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1250" windowHeight="5550" activeTab="0"/>
  </bookViews>
  <sheets>
    <sheet name="БУЏЕТ" sheetId="1" r:id="rId1"/>
  </sheets>
  <definedNames>
    <definedName name="_xlnm.Print_Area" localSheetId="0">'БУЏЕТ'!$B$1:$L$93</definedName>
    <definedName name="_xlnm.Print_Titles" localSheetId="0">'БУЏЕТ'!$4:$6</definedName>
  </definedNames>
  <calcPr fullCalcOnLoad="1"/>
</workbook>
</file>

<file path=xl/sharedStrings.xml><?xml version="1.0" encoding="utf-8"?>
<sst xmlns="http://schemas.openxmlformats.org/spreadsheetml/2006/main" count="155" uniqueCount="155">
  <si>
    <t xml:space="preserve">Помоћно особље </t>
  </si>
  <si>
    <t>Особе одговорне за управљање пројектом:</t>
  </si>
  <si>
    <t>Међузбир Људски ресурси (1.1. + 1.2.)</t>
  </si>
  <si>
    <t>Превоз за све особе ангажоване на пројекту</t>
  </si>
  <si>
    <t>Телефон, телефакс</t>
  </si>
  <si>
    <t>Електронска и фотографска опрема (аудио и видео/ДВД плејери, пројектори, фото апарати, камере и сл.)</t>
  </si>
  <si>
    <t>Особе ангажоване на раду са корисницима</t>
  </si>
  <si>
    <t xml:space="preserve">ОСТАЛО (обавезно специфицирати у наративном буџету) </t>
  </si>
  <si>
    <t>Техничко и административно особље:</t>
  </si>
  <si>
    <t>Стручни сарадници на пројекту ангажовани за специфичне послове</t>
  </si>
  <si>
    <t>Превоз за кориснике услуга и кориснике-учеснике организованих активности (састанци, семинари, конференције и сл.)</t>
  </si>
  <si>
    <t>Међузбир Путни трошкови - превоз</t>
  </si>
  <si>
    <t>Канцеларијска опрема и намештај</t>
  </si>
  <si>
    <t>Опрема за домаћинство - намештај, текстилни производи за домаћинство, електрични кућни апарати и уређаји (шпорети, фрижидери, хладњаци, клима, веш машине, усивачи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</si>
  <si>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</si>
  <si>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</si>
  <si>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изнајмљивања, транспорта и одржавања-сервисирања опреме неопходне за извођење планираних пројектних активности</t>
  </si>
  <si>
    <t>Трошкови изнајмљивања аутомобила, комбија или аутобуса за превоз корисника (одлазак на излет, организоване групне посете планиране у пројектним активностима и слично)</t>
  </si>
  <si>
    <t>Трошкови закупа канцеларијског простора</t>
  </si>
  <si>
    <t>Трошкови закупа простора за одржавање тренинга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</si>
  <si>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</si>
  <si>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на адаптацији/уређењу простора/објекта/дворишта намењеног за смештај, боравак и активности корисника</t>
  </si>
  <si>
    <t>Трошкови набавке канцеларијског материјала</t>
  </si>
  <si>
    <t>Трошкови набавке радионичарског материјала или материјала који се дели полазницима (оловке, нотеси и сл.)</t>
  </si>
  <si>
    <t>Трошкови набавке дидактичког материјала</t>
  </si>
  <si>
    <t>Трошкови набавке штампаног материјала (набавка стручне и остале литературе)</t>
  </si>
  <si>
    <t xml:space="preserve">Трошкови набавке хигијенских средстава (средства за одржавање простора, хигијенски пакети, средства за рад геронтодомаћица и неговатељица) </t>
  </si>
  <si>
    <t>Трошкови исхране корисника</t>
  </si>
  <si>
    <t>Трошкови послужења на радионицама, семинарима, састанцима, конференцијама, тренинзима (сендвичи, кафа, сокови, безалкохолна пића...)</t>
  </si>
  <si>
    <t>Трошкови поштанских услуга (поштарина);</t>
  </si>
  <si>
    <t>Трошкови електричне енергије и грејања</t>
  </si>
  <si>
    <t>Трошкови комуналних услуга</t>
  </si>
  <si>
    <t>ТРОШКОВИ ПРИПРЕМЕ, ШТАМПЕ И УМНОЖАВАЊА ЕДУКАТИВНОГ МАТЕРИЈАЛА (приручника, публикација, брошура, скрипти и сл.)</t>
  </si>
  <si>
    <t>ТРОШКОВИ ПРОМОТИВНИХ АКТИВНОСТИ (израда промотивног материјала -  логотип, плакати, позивнице, мајице, беџеви, и сл.; организација конференција за штампу, закуп медијског простора и сл.)</t>
  </si>
  <si>
    <t>ЉУДСКИ  РЕСУРСИ</t>
  </si>
  <si>
    <t>ПУТНИ ТРОШКОВИ - ПРЕВОЗ</t>
  </si>
  <si>
    <t xml:space="preserve">ТРОШКОВИ НАБАВКЕ ОПРЕМЕ, МАШИНА И АЛАТА </t>
  </si>
  <si>
    <t xml:space="preserve"> ЛОКАЛНА КАНЦЕЛАРИЈА/ТРОШКОВИ ПРОЈЕКТА</t>
  </si>
  <si>
    <t>ТРОШКОВИ ИЗНАЈМЉИВАЊА/СЕРВИСИРАЊА ВОЗИЛА</t>
  </si>
  <si>
    <t>ТРОШКОВИ ЗАКУПА ПРОСТОРА</t>
  </si>
  <si>
    <t xml:space="preserve">ТРОШКОВИ АДАПТАЦИЈЕ И УРЕЂЕЊА ПРОСТОРА-ОБЈЕКТА ЗА БОРАВАК И АКТИВНОСТИ КОРИСНИКА </t>
  </si>
  <si>
    <t>ТРОШКОВИ НАБАВКЕ ПОТРОШНОГ МАТЕРИЈАЛА И МАТЕРИЈАЛА ПОТРЕБНОГ ЗА РЕАЛИЗАЦИЈУ ПРОЈЕКТНИХ АКТИВНОСТИ</t>
  </si>
  <si>
    <t>ТРОШКОВИ ИСХРАНЕ И ПОСЛУЖЕЊА</t>
  </si>
  <si>
    <t>ТРОШКОВИ КОМУНИКАЦИЈЕ</t>
  </si>
  <si>
    <t>ТРОШКОВИ ЕЛЕКТРИЧНЕ ЕНЕРГИЈЕ, ГРЕЈАЊА И КОМУНАЛНИХ УСЛУГА</t>
  </si>
  <si>
    <t xml:space="preserve"> ОСТАЛИ ТРОШКОВИ, УСЛУГЕ</t>
  </si>
  <si>
    <t>ТРОШКОВИ ОРГАНИЗАЦИЈЕ СЕМИНАРА/СТРУЧНИХ КОНФЕРЕНЦИЈА/САСТАНАКА</t>
  </si>
  <si>
    <t>УКУПНИ ТРОШКОВИ ПРОЈЕКТА (1+2+3+4+5)</t>
  </si>
  <si>
    <t>1.2.2.1.</t>
  </si>
  <si>
    <t>1.2.2.2.</t>
  </si>
  <si>
    <t>4.1.1.</t>
  </si>
  <si>
    <t>4.2.1.</t>
  </si>
  <si>
    <t>4.2.2.</t>
  </si>
  <si>
    <t>4.2.3.</t>
  </si>
  <si>
    <t>4.3.1.</t>
  </si>
  <si>
    <t>4.4.1.</t>
  </si>
  <si>
    <t>4.4.2.</t>
  </si>
  <si>
    <t>4.4.3.</t>
  </si>
  <si>
    <t>4.5.1.</t>
  </si>
  <si>
    <t>4.5.2.</t>
  </si>
  <si>
    <t>4.6.1.</t>
  </si>
  <si>
    <t>4.6.2.</t>
  </si>
  <si>
    <t>4.7.1.</t>
  </si>
  <si>
    <t>4.7.2.</t>
  </si>
  <si>
    <t>6 (4 x 5)</t>
  </si>
  <si>
    <t>9 (6-7-8)</t>
  </si>
  <si>
    <t>4.1.</t>
  </si>
  <si>
    <t>4.2.</t>
  </si>
  <si>
    <t>4.3.</t>
  </si>
  <si>
    <t>4.4.</t>
  </si>
  <si>
    <t>4.5.</t>
  </si>
  <si>
    <t>4.6.</t>
  </si>
  <si>
    <t>4.7.</t>
  </si>
  <si>
    <t>1.1.</t>
  </si>
  <si>
    <t>1.2.</t>
  </si>
  <si>
    <t>2.1.</t>
  </si>
  <si>
    <t>3.</t>
  </si>
  <si>
    <t>3.1.</t>
  </si>
  <si>
    <t>3.2.</t>
  </si>
  <si>
    <t>3.3.</t>
  </si>
  <si>
    <t xml:space="preserve"> </t>
  </si>
  <si>
    <t>1.1.1.</t>
  </si>
  <si>
    <t>1.1.2.</t>
  </si>
  <si>
    <t>1.1.3.</t>
  </si>
  <si>
    <t>1.2.1.</t>
  </si>
  <si>
    <t>1.2.2.</t>
  </si>
  <si>
    <t>1.</t>
  </si>
  <si>
    <t>2.</t>
  </si>
  <si>
    <t>4.</t>
  </si>
  <si>
    <t>5.</t>
  </si>
  <si>
    <t>1.1.1.1.</t>
  </si>
  <si>
    <t>1.1.1.2.</t>
  </si>
  <si>
    <t>1.1.2.1.</t>
  </si>
  <si>
    <t>1.1.2.2.</t>
  </si>
  <si>
    <t>1.2.1.1.</t>
  </si>
  <si>
    <t>1.2.1.2.</t>
  </si>
  <si>
    <t>1.2.1.3.</t>
  </si>
  <si>
    <t>1.2.1.4.</t>
  </si>
  <si>
    <t>1.2.1.5.</t>
  </si>
  <si>
    <t>5.1.</t>
  </si>
  <si>
    <t>4.4.4.</t>
  </si>
  <si>
    <t>1.1.1.3.</t>
  </si>
  <si>
    <t>1.1.2.3.</t>
  </si>
  <si>
    <t>1.1.3.1.</t>
  </si>
  <si>
    <t>1.1.3.2.</t>
  </si>
  <si>
    <t>1.1.3.3.</t>
  </si>
  <si>
    <t>1.2.2.3.</t>
  </si>
  <si>
    <t>_______________________                      ______________________</t>
  </si>
  <si>
    <t>Назив пројекта</t>
  </si>
  <si>
    <t>Допринос
других
донатора            (дин.)</t>
  </si>
  <si>
    <t>Назив носиоца пројекта</t>
  </si>
  <si>
    <t>Јединица</t>
  </si>
  <si>
    <t>Број јединица</t>
  </si>
  <si>
    <t xml:space="preserve">Бруто цена по јединици (дин.) </t>
  </si>
  <si>
    <t>Допринос
организација
које аплицирају (носилац пројекта и његови партнери)         (дин.)</t>
  </si>
  <si>
    <t xml:space="preserve">Носиоцу        пројекта </t>
  </si>
  <si>
    <t>Трошкови</t>
  </si>
  <si>
    <t xml:space="preserve">Укупан трошак   (дин.) </t>
  </si>
  <si>
    <t>Важне напомене:</t>
  </si>
  <si>
    <t>У пољима у којима се уносе износи, не треба наводити валуту (динар).</t>
  </si>
  <si>
    <t xml:space="preserve">    Потпис одговорне особе                              (Печат носиоца пројекта)  </t>
  </si>
  <si>
    <t>Пре састављања буџета пројекта, обавезно прочитати Анекс 6 - Упутство за израду буџета пројекта</t>
  </si>
  <si>
    <t>Међузбирови и збирови се аутоматски обрачунавају</t>
  </si>
  <si>
    <t>При уношењу бројева који имају више од 3 цифре не одвајати их тачкама, зарезима или празним местом јер је документ подешен (форматиран) и то обавља аутоматски.</t>
  </si>
  <si>
    <t>Табела је тако подешена да се не могу додавати нови редови.</t>
  </si>
  <si>
    <t>Партнерима(уколико постоје)</t>
  </si>
  <si>
    <t>За наративни буџет - Анекс3, не постоји строга форма, али постоји прецизно упутство о његовом садржају, и он је обавезан део документације.</t>
  </si>
  <si>
    <t>ТРОШКОВИ ФИНАНСИЈСКИХ УСЛУГА (БАНКАРСКЕ ПРОВИЗИЈЕ И ДРУГО)</t>
  </si>
  <si>
    <t>Табеларни преглед  буџета пројекта</t>
  </si>
  <si>
    <t>Редни број</t>
  </si>
  <si>
    <t>АНЕКС 2</t>
  </si>
  <si>
    <t>ХОНОРАРИ ЗА ЧЛАНОВЕ ПРОЈЕКТНОГ ТИМА АНГАЖОВАНИХ НА РЕАЛИЗАЦИЈИ ПРОЈЕКТНИХ АКТИВНОСТИ И ДИРЕКТНОМ РАДУ СА КОРИСНИЦИМА (1.2.1. + 1.2.2.)</t>
  </si>
  <si>
    <t xml:space="preserve">Рачунарска опрема, скенери, штампачи </t>
  </si>
  <si>
    <t>Трошкови комуникације (телефон, факс, интернет)</t>
  </si>
  <si>
    <t>4.3.2.</t>
  </si>
  <si>
    <t>ХОНОРАРИ ЗА ЧЛАНОВЕ ПРОЈЕКТНОГ ТИМА АНГАЖОВАНИХ НА ПОСЛОВИМА УПРАВЉАЊА ПРОЈЕКТОМ И ОПШТИМ ПОСЛОВИМА (1.1.1. + 1.1.2. + 1.1.3.)</t>
  </si>
  <si>
    <t>2.2.</t>
  </si>
  <si>
    <t>3.4.</t>
  </si>
  <si>
    <t>3.5.</t>
  </si>
  <si>
    <t>3.6.</t>
  </si>
  <si>
    <t>3.7.</t>
  </si>
  <si>
    <t>3.8.</t>
  </si>
  <si>
    <t>3.9.</t>
  </si>
  <si>
    <t>Међузбир Локална канцеларија/трошкови пројекта (4.1. + ... 4.7.)</t>
  </si>
  <si>
    <t>10(9-11)</t>
  </si>
  <si>
    <t>Међузбир Опрема, материјална средства и прибор (3.1. + 3.2. + …3.9 )</t>
  </si>
  <si>
    <t>5.2</t>
  </si>
  <si>
    <t>5.3</t>
  </si>
  <si>
    <t>5.4</t>
  </si>
  <si>
    <t>4.4.5.</t>
  </si>
  <si>
    <t>Међузбир Остали трошкови, услуге (5.1. + ... 5.4.)</t>
  </si>
  <si>
    <t>ПОПУЊАВАТИ САМО КОЛОНЕ КОЈЕ НИСУ ОБОЈЕНЕ</t>
  </si>
  <si>
    <t>Износ који се           тражи од
МРЗСП            (дин.)</t>
  </si>
  <si>
    <t>Од средстава МРЗСП намењено (дин.)</t>
  </si>
  <si>
    <t xml:space="preserve">Колоне које се аутоматски обрачунавају су следеће: (6) - Укупан трошак, (9) - Износ који се тражи од МРЗСП и (11) - Намењено  партнерима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</si>
</sst>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0000"/>
    <numFmt numFmtId="177" formatCode="0;[Red]0"/>
    <numFmt numFmtId="178" formatCode="#,##0.00;[Red]#,##0.00"/>
    <numFmt numFmtId="179" formatCode="#,##0.00\ _D_i_n_.;[Red]#,##0.00\ _D_i_n_."/>
    <numFmt numFmtId="180" formatCode="0.00;[Red]0.00"/>
    <numFmt numFmtId="181" formatCode="#,##0.00\ _D_i_n_."/>
  </numFmts>
  <fonts count="6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6"/>
      <color indexed="8"/>
      <name val="Arial"/>
      <family val="0"/>
    </font>
    <font>
      <b/>
      <sz val="11"/>
      <color indexed="8"/>
      <name val="Arial"/>
      <family val="0"/>
    </font>
    <font>
      <sz val="12"/>
      <color indexed="8"/>
      <name val="Arial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sz val="12"/>
      <color indexed="8"/>
      <name val="Times New Roman"/>
      <family val="1"/>
    </font>
    <font>
      <b/>
      <u val="doubleAccounting"/>
      <sz val="11"/>
      <color indexed="8"/>
      <name val="Times New Roman"/>
      <family val="1"/>
    </font>
    <font>
      <u val="singleAccounting"/>
      <sz val="10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0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vertAlign val="subscript"/>
      <sz val="11"/>
      <color indexed="8"/>
      <name val="Times New Roman"/>
      <family val="1"/>
    </font>
    <font>
      <b/>
      <u val="single"/>
      <vertAlign val="subscript"/>
      <sz val="10"/>
      <color indexed="8"/>
      <name val="Times New Roman"/>
      <family val="1"/>
    </font>
    <font>
      <b/>
      <vertAlign val="subscript"/>
      <sz val="8"/>
      <color indexed="8"/>
      <name val="Times New Roman"/>
      <family val="1"/>
    </font>
    <font>
      <b/>
      <vertAlign val="subscript"/>
      <sz val="10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u val="single"/>
      <sz val="14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u val="doubleAccounting"/>
      <sz val="12"/>
      <color indexed="8"/>
      <name val="Times New Roman"/>
      <family val="1"/>
    </font>
    <font>
      <sz val="11"/>
      <color indexed="8"/>
      <name val="Times New Roman"/>
      <family val="1"/>
    </font>
    <font>
      <u val="doubleAccounting"/>
      <sz val="9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 style="medium"/>
      <top style="thick"/>
      <bottom style="thick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0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8" fillId="33" borderId="0" xfId="0" applyFont="1" applyFill="1" applyAlignment="1">
      <alignment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Fill="1" applyBorder="1" applyAlignment="1">
      <alignment horizontal="left"/>
    </xf>
    <xf numFmtId="4" fontId="11" fillId="0" borderId="0" xfId="0" applyNumberFormat="1" applyFont="1" applyBorder="1" applyAlignment="1">
      <alignment/>
    </xf>
    <xf numFmtId="4" fontId="11" fillId="0" borderId="0" xfId="0" applyNumberFormat="1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34" borderId="10" xfId="0" applyFont="1" applyFill="1" applyBorder="1" applyAlignment="1">
      <alignment horizontal="justify" vertical="center"/>
    </xf>
    <xf numFmtId="0" fontId="12" fillId="34" borderId="11" xfId="0" applyFont="1" applyFill="1" applyBorder="1" applyAlignment="1">
      <alignment horizontal="justify" vertical="center"/>
    </xf>
    <xf numFmtId="0" fontId="12" fillId="34" borderId="10" xfId="0" applyFont="1" applyFill="1" applyBorder="1" applyAlignment="1">
      <alignment vertical="center" wrapText="1"/>
    </xf>
    <xf numFmtId="0" fontId="12" fillId="34" borderId="11" xfId="0" applyFont="1" applyFill="1" applyBorder="1" applyAlignment="1">
      <alignment vertical="center" wrapText="1"/>
    </xf>
    <xf numFmtId="0" fontId="13" fillId="34" borderId="12" xfId="0" applyFont="1" applyFill="1" applyBorder="1" applyAlignment="1">
      <alignment horizontal="center" vertical="center"/>
    </xf>
    <xf numFmtId="0" fontId="13" fillId="34" borderId="13" xfId="0" applyFont="1" applyFill="1" applyBorder="1" applyAlignment="1">
      <alignment horizontal="right" vertical="center"/>
    </xf>
    <xf numFmtId="0" fontId="13" fillId="34" borderId="14" xfId="0" applyFont="1" applyFill="1" applyBorder="1" applyAlignment="1">
      <alignment horizontal="right" vertical="center"/>
    </xf>
    <xf numFmtId="49" fontId="11" fillId="0" borderId="10" xfId="0" applyNumberFormat="1" applyFont="1" applyBorder="1" applyAlignment="1" applyProtection="1">
      <alignment horizontal="left" vertical="justify" wrapText="1"/>
      <protection locked="0"/>
    </xf>
    <xf numFmtId="179" fontId="17" fillId="34" borderId="15" xfId="0" applyNumberFormat="1" applyFont="1" applyFill="1" applyBorder="1" applyAlignment="1">
      <alignment horizontal="right" vertical="justify"/>
    </xf>
    <xf numFmtId="179" fontId="17" fillId="34" borderId="16" xfId="0" applyNumberFormat="1" applyFont="1" applyFill="1" applyBorder="1" applyAlignment="1">
      <alignment horizontal="right" vertical="justify"/>
    </xf>
    <xf numFmtId="179" fontId="17" fillId="34" borderId="11" xfId="0" applyNumberFormat="1" applyFont="1" applyFill="1" applyBorder="1" applyAlignment="1">
      <alignment horizontal="right" vertical="justify"/>
    </xf>
    <xf numFmtId="179" fontId="17" fillId="34" borderId="17" xfId="0" applyNumberFormat="1" applyFont="1" applyFill="1" applyBorder="1" applyAlignment="1">
      <alignment horizontal="right" vertical="justify"/>
    </xf>
    <xf numFmtId="179" fontId="18" fillId="34" borderId="15" xfId="0" applyNumberFormat="1" applyFont="1" applyFill="1" applyBorder="1" applyAlignment="1">
      <alignment horizontal="right" vertical="justify"/>
    </xf>
    <xf numFmtId="179" fontId="18" fillId="34" borderId="16" xfId="0" applyNumberFormat="1" applyFont="1" applyFill="1" applyBorder="1" applyAlignment="1">
      <alignment horizontal="right" vertical="justify"/>
    </xf>
    <xf numFmtId="179" fontId="18" fillId="34" borderId="11" xfId="0" applyNumberFormat="1" applyFont="1" applyFill="1" applyBorder="1" applyAlignment="1">
      <alignment horizontal="right" vertical="justify"/>
    </xf>
    <xf numFmtId="179" fontId="18" fillId="34" borderId="17" xfId="0" applyNumberFormat="1" applyFont="1" applyFill="1" applyBorder="1" applyAlignment="1">
      <alignment horizontal="right" vertical="justify"/>
    </xf>
    <xf numFmtId="179" fontId="11" fillId="34" borderId="15" xfId="0" applyNumberFormat="1" applyFont="1" applyFill="1" applyBorder="1" applyAlignment="1">
      <alignment horizontal="right" vertical="justify"/>
    </xf>
    <xf numFmtId="179" fontId="13" fillId="34" borderId="18" xfId="0" applyNumberFormat="1" applyFont="1" applyFill="1" applyBorder="1" applyAlignment="1">
      <alignment horizontal="right" vertical="justify"/>
    </xf>
    <xf numFmtId="179" fontId="13" fillId="34" borderId="19" xfId="0" applyNumberFormat="1" applyFont="1" applyFill="1" applyBorder="1" applyAlignment="1">
      <alignment horizontal="right" vertical="justify"/>
    </xf>
    <xf numFmtId="179" fontId="13" fillId="34" borderId="14" xfId="0" applyNumberFormat="1" applyFont="1" applyFill="1" applyBorder="1" applyAlignment="1">
      <alignment horizontal="right" vertical="justify"/>
    </xf>
    <xf numFmtId="179" fontId="13" fillId="34" borderId="20" xfId="0" applyNumberFormat="1" applyFont="1" applyFill="1" applyBorder="1" applyAlignment="1">
      <alignment horizontal="right" vertical="justify"/>
    </xf>
    <xf numFmtId="49" fontId="12" fillId="34" borderId="10" xfId="0" applyNumberFormat="1" applyFont="1" applyFill="1" applyBorder="1" applyAlignment="1">
      <alignment horizontal="left" vertical="justify" wrapText="1"/>
    </xf>
    <xf numFmtId="49" fontId="11" fillId="0" borderId="21" xfId="0" applyNumberFormat="1" applyFont="1" applyBorder="1" applyAlignment="1" applyProtection="1">
      <alignment horizontal="left" vertical="justify" wrapText="1"/>
      <protection locked="0"/>
    </xf>
    <xf numFmtId="49" fontId="10" fillId="0" borderId="10" xfId="0" applyNumberFormat="1" applyFont="1" applyBorder="1" applyAlignment="1">
      <alignment horizontal="left" vertical="justify" wrapText="1"/>
    </xf>
    <xf numFmtId="49" fontId="10" fillId="0" borderId="10" xfId="0" applyNumberFormat="1" applyFont="1" applyFill="1" applyBorder="1" applyAlignment="1">
      <alignment horizontal="left" vertical="justify" wrapText="1"/>
    </xf>
    <xf numFmtId="0" fontId="22" fillId="34" borderId="22" xfId="0" applyFont="1" applyFill="1" applyBorder="1" applyAlignment="1">
      <alignment horizontal="center" vertical="center"/>
    </xf>
    <xf numFmtId="0" fontId="23" fillId="34" borderId="22" xfId="0" applyFont="1" applyFill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49" fontId="10" fillId="34" borderId="10" xfId="0" applyNumberFormat="1" applyFont="1" applyFill="1" applyBorder="1" applyAlignment="1">
      <alignment horizontal="left" vertical="justify" wrapText="1"/>
    </xf>
    <xf numFmtId="49" fontId="27" fillId="34" borderId="13" xfId="0" applyNumberFormat="1" applyFont="1" applyFill="1" applyBorder="1" applyAlignment="1">
      <alignment horizontal="center" vertical="justify" wrapText="1"/>
    </xf>
    <xf numFmtId="0" fontId="21" fillId="35" borderId="24" xfId="0" applyFont="1" applyFill="1" applyBorder="1" applyAlignment="1">
      <alignment horizontal="center" vertical="center" wrapText="1"/>
    </xf>
    <xf numFmtId="49" fontId="13" fillId="35" borderId="21" xfId="0" applyNumberFormat="1" applyFont="1" applyFill="1" applyBorder="1" applyAlignment="1">
      <alignment horizontal="left" vertical="justify" wrapText="1"/>
    </xf>
    <xf numFmtId="0" fontId="13" fillId="35" borderId="21" xfId="0" applyFont="1" applyFill="1" applyBorder="1" applyAlignment="1">
      <alignment horizontal="left" vertical="center" wrapText="1"/>
    </xf>
    <xf numFmtId="0" fontId="13" fillId="35" borderId="25" xfId="0" applyFont="1" applyFill="1" applyBorder="1" applyAlignment="1">
      <alignment horizontal="left" vertical="center" wrapText="1"/>
    </xf>
    <xf numFmtId="3" fontId="16" fillId="35" borderId="26" xfId="0" applyNumberFormat="1" applyFont="1" applyFill="1" applyBorder="1" applyAlignment="1">
      <alignment horizontal="center" vertical="center" wrapText="1"/>
    </xf>
    <xf numFmtId="3" fontId="13" fillId="35" borderId="27" xfId="0" applyNumberFormat="1" applyFont="1" applyFill="1" applyBorder="1" applyAlignment="1">
      <alignment horizontal="center" vertical="center" wrapText="1"/>
    </xf>
    <xf numFmtId="3" fontId="13" fillId="35" borderId="25" xfId="0" applyNumberFormat="1" applyFont="1" applyFill="1" applyBorder="1" applyAlignment="1">
      <alignment horizontal="center" vertical="center" wrapText="1"/>
    </xf>
    <xf numFmtId="3" fontId="13" fillId="35" borderId="26" xfId="0" applyNumberFormat="1" applyFont="1" applyFill="1" applyBorder="1" applyAlignment="1">
      <alignment horizontal="center" vertical="center" wrapText="1"/>
    </xf>
    <xf numFmtId="3" fontId="13" fillId="35" borderId="28" xfId="0" applyNumberFormat="1" applyFont="1" applyFill="1" applyBorder="1" applyAlignment="1">
      <alignment horizontal="center" vertical="center" wrapText="1"/>
    </xf>
    <xf numFmtId="4" fontId="28" fillId="34" borderId="29" xfId="0" applyNumberFormat="1" applyFont="1" applyFill="1" applyBorder="1" applyAlignment="1">
      <alignment horizontal="center" vertical="center" wrapText="1"/>
    </xf>
    <xf numFmtId="4" fontId="28" fillId="34" borderId="30" xfId="0" applyNumberFormat="1" applyFont="1" applyFill="1" applyBorder="1" applyAlignment="1">
      <alignment horizontal="center" vertical="center" wrapText="1"/>
    </xf>
    <xf numFmtId="0" fontId="19" fillId="36" borderId="31" xfId="0" applyFont="1" applyFill="1" applyBorder="1" applyAlignment="1">
      <alignment horizontal="right" vertical="center" wrapText="1"/>
    </xf>
    <xf numFmtId="0" fontId="19" fillId="36" borderId="32" xfId="0" applyFont="1" applyFill="1" applyBorder="1" applyAlignment="1">
      <alignment horizontal="right" vertical="center" wrapText="1"/>
    </xf>
    <xf numFmtId="49" fontId="26" fillId="36" borderId="31" xfId="0" applyNumberFormat="1" applyFont="1" applyFill="1" applyBorder="1" applyAlignment="1">
      <alignment horizontal="center" vertical="justify" wrapText="1"/>
    </xf>
    <xf numFmtId="179" fontId="13" fillId="36" borderId="33" xfId="0" applyNumberFormat="1" applyFont="1" applyFill="1" applyBorder="1" applyAlignment="1">
      <alignment horizontal="right" vertical="justify"/>
    </xf>
    <xf numFmtId="179" fontId="13" fillId="36" borderId="34" xfId="0" applyNumberFormat="1" applyFont="1" applyFill="1" applyBorder="1" applyAlignment="1">
      <alignment horizontal="right" vertical="justify"/>
    </xf>
    <xf numFmtId="179" fontId="13" fillId="36" borderId="32" xfId="0" applyNumberFormat="1" applyFont="1" applyFill="1" applyBorder="1" applyAlignment="1">
      <alignment horizontal="right" vertical="justify"/>
    </xf>
    <xf numFmtId="179" fontId="13" fillId="36" borderId="35" xfId="0" applyNumberFormat="1" applyFont="1" applyFill="1" applyBorder="1" applyAlignment="1">
      <alignment horizontal="right" vertical="justify"/>
    </xf>
    <xf numFmtId="0" fontId="19" fillId="36" borderId="36" xfId="0" applyFont="1" applyFill="1" applyBorder="1" applyAlignment="1">
      <alignment horizontal="center" vertical="center" wrapText="1"/>
    </xf>
    <xf numFmtId="49" fontId="20" fillId="0" borderId="10" xfId="0" applyNumberFormat="1" applyFont="1" applyFill="1" applyBorder="1" applyAlignment="1">
      <alignment horizontal="left" vertical="justify" wrapText="1"/>
    </xf>
    <xf numFmtId="0" fontId="22" fillId="34" borderId="24" xfId="0" applyFont="1" applyFill="1" applyBorder="1" applyAlignment="1">
      <alignment horizontal="center" vertical="center"/>
    </xf>
    <xf numFmtId="49" fontId="12" fillId="34" borderId="21" xfId="0" applyNumberFormat="1" applyFont="1" applyFill="1" applyBorder="1" applyAlignment="1">
      <alignment horizontal="left" vertical="justify" wrapText="1"/>
    </xf>
    <xf numFmtId="0" fontId="12" fillId="34" borderId="21" xfId="0" applyFont="1" applyFill="1" applyBorder="1" applyAlignment="1">
      <alignment horizontal="justify" vertical="center"/>
    </xf>
    <xf numFmtId="0" fontId="12" fillId="34" borderId="25" xfId="0" applyFont="1" applyFill="1" applyBorder="1" applyAlignment="1">
      <alignment horizontal="justify" vertical="center"/>
    </xf>
    <xf numFmtId="179" fontId="17" fillId="34" borderId="26" xfId="0" applyNumberFormat="1" applyFont="1" applyFill="1" applyBorder="1" applyAlignment="1">
      <alignment horizontal="right" vertical="justify"/>
    </xf>
    <xf numFmtId="179" fontId="17" fillId="34" borderId="27" xfId="0" applyNumberFormat="1" applyFont="1" applyFill="1" applyBorder="1" applyAlignment="1">
      <alignment horizontal="right" vertical="justify"/>
    </xf>
    <xf numFmtId="179" fontId="17" fillId="34" borderId="25" xfId="0" applyNumberFormat="1" applyFont="1" applyFill="1" applyBorder="1" applyAlignment="1">
      <alignment horizontal="right" vertical="justify"/>
    </xf>
    <xf numFmtId="179" fontId="17" fillId="34" borderId="28" xfId="0" applyNumberFormat="1" applyFont="1" applyFill="1" applyBorder="1" applyAlignment="1">
      <alignment horizontal="right" vertical="justify"/>
    </xf>
    <xf numFmtId="0" fontId="21" fillId="35" borderId="37" xfId="0" applyFont="1" applyFill="1" applyBorder="1" applyAlignment="1">
      <alignment horizontal="center" vertical="center" wrapText="1"/>
    </xf>
    <xf numFmtId="49" fontId="13" fillId="35" borderId="38" xfId="0" applyNumberFormat="1" applyFont="1" applyFill="1" applyBorder="1" applyAlignment="1">
      <alignment horizontal="left" vertical="justify" wrapText="1"/>
    </xf>
    <xf numFmtId="0" fontId="13" fillId="35" borderId="38" xfId="0" applyFont="1" applyFill="1" applyBorder="1" applyAlignment="1">
      <alignment horizontal="left" vertical="center" wrapText="1"/>
    </xf>
    <xf numFmtId="0" fontId="13" fillId="35" borderId="39" xfId="0" applyFont="1" applyFill="1" applyBorder="1" applyAlignment="1">
      <alignment horizontal="left" vertical="center" wrapText="1"/>
    </xf>
    <xf numFmtId="3" fontId="16" fillId="35" borderId="40" xfId="0" applyNumberFormat="1" applyFont="1" applyFill="1" applyBorder="1" applyAlignment="1">
      <alignment horizontal="center" vertical="center" wrapText="1"/>
    </xf>
    <xf numFmtId="3" fontId="13" fillId="35" borderId="41" xfId="0" applyNumberFormat="1" applyFont="1" applyFill="1" applyBorder="1" applyAlignment="1">
      <alignment horizontal="center" vertical="center" wrapText="1"/>
    </xf>
    <xf numFmtId="3" fontId="13" fillId="35" borderId="39" xfId="0" applyNumberFormat="1" applyFont="1" applyFill="1" applyBorder="1" applyAlignment="1">
      <alignment horizontal="center" vertical="center" wrapText="1"/>
    </xf>
    <xf numFmtId="3" fontId="13" fillId="35" borderId="40" xfId="0" applyNumberFormat="1" applyFont="1" applyFill="1" applyBorder="1" applyAlignment="1">
      <alignment horizontal="center" vertical="center" wrapText="1"/>
    </xf>
    <xf numFmtId="3" fontId="13" fillId="35" borderId="42" xfId="0" applyNumberFormat="1" applyFont="1" applyFill="1" applyBorder="1" applyAlignment="1">
      <alignment horizontal="center" vertical="center" wrapText="1"/>
    </xf>
    <xf numFmtId="1" fontId="15" fillId="33" borderId="43" xfId="0" applyNumberFormat="1" applyFont="1" applyFill="1" applyBorder="1" applyAlignment="1">
      <alignment horizontal="center" vertical="center" wrapText="1"/>
    </xf>
    <xf numFmtId="1" fontId="15" fillId="33" borderId="44" xfId="0" applyNumberFormat="1" applyFont="1" applyFill="1" applyBorder="1" applyAlignment="1">
      <alignment horizontal="center" vertical="center" wrapText="1"/>
    </xf>
    <xf numFmtId="1" fontId="15" fillId="33" borderId="44" xfId="0" applyNumberFormat="1" applyFont="1" applyFill="1" applyBorder="1" applyAlignment="1">
      <alignment horizontal="center" vertical="center" wrapText="1" readingOrder="1"/>
    </xf>
    <xf numFmtId="1" fontId="15" fillId="33" borderId="45" xfId="0" applyNumberFormat="1" applyFont="1" applyFill="1" applyBorder="1" applyAlignment="1">
      <alignment horizontal="center" vertical="center" wrapText="1" readingOrder="1"/>
    </xf>
    <xf numFmtId="1" fontId="15" fillId="33" borderId="46" xfId="0" applyNumberFormat="1" applyFont="1" applyFill="1" applyBorder="1" applyAlignment="1">
      <alignment horizontal="center" vertical="center" wrapText="1"/>
    </xf>
    <xf numFmtId="1" fontId="15" fillId="33" borderId="47" xfId="0" applyNumberFormat="1" applyFont="1" applyFill="1" applyBorder="1" applyAlignment="1">
      <alignment horizontal="center" vertical="center" wrapText="1"/>
    </xf>
    <xf numFmtId="1" fontId="15" fillId="33" borderId="45" xfId="0" applyNumberFormat="1" applyFont="1" applyFill="1" applyBorder="1" applyAlignment="1">
      <alignment horizontal="center" vertical="center" wrapText="1"/>
    </xf>
    <xf numFmtId="1" fontId="15" fillId="33" borderId="48" xfId="0" applyNumberFormat="1" applyFont="1" applyFill="1" applyBorder="1" applyAlignment="1">
      <alignment horizontal="center" vertical="center" wrapText="1"/>
    </xf>
    <xf numFmtId="0" fontId="21" fillId="36" borderId="37" xfId="0" applyFont="1" applyFill="1" applyBorder="1" applyAlignment="1">
      <alignment horizontal="center" vertical="center" wrapText="1"/>
    </xf>
    <xf numFmtId="0" fontId="19" fillId="36" borderId="38" xfId="0" applyFont="1" applyFill="1" applyBorder="1" applyAlignment="1">
      <alignment horizontal="right" vertical="center" wrapText="1"/>
    </xf>
    <xf numFmtId="0" fontId="19" fillId="36" borderId="39" xfId="0" applyFont="1" applyFill="1" applyBorder="1" applyAlignment="1">
      <alignment horizontal="right" vertical="center" wrapText="1"/>
    </xf>
    <xf numFmtId="179" fontId="13" fillId="36" borderId="40" xfId="0" applyNumberFormat="1" applyFont="1" applyFill="1" applyBorder="1" applyAlignment="1">
      <alignment horizontal="right" vertical="justify"/>
    </xf>
    <xf numFmtId="179" fontId="13" fillId="36" borderId="41" xfId="0" applyNumberFormat="1" applyFont="1" applyFill="1" applyBorder="1" applyAlignment="1">
      <alignment horizontal="right" vertical="justify"/>
    </xf>
    <xf numFmtId="179" fontId="13" fillId="36" borderId="39" xfId="0" applyNumberFormat="1" applyFont="1" applyFill="1" applyBorder="1" applyAlignment="1">
      <alignment horizontal="right" vertical="justify"/>
    </xf>
    <xf numFmtId="179" fontId="13" fillId="36" borderId="42" xfId="0" applyNumberFormat="1" applyFont="1" applyFill="1" applyBorder="1" applyAlignment="1">
      <alignment horizontal="right" vertical="justify"/>
    </xf>
    <xf numFmtId="49" fontId="26" fillId="36" borderId="38" xfId="0" applyNumberFormat="1" applyFont="1" applyFill="1" applyBorder="1" applyAlignment="1">
      <alignment horizontal="center" vertical="justify" wrapText="1"/>
    </xf>
    <xf numFmtId="0" fontId="25" fillId="0" borderId="22" xfId="0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 applyProtection="1">
      <alignment horizontal="left" vertical="justify" wrapText="1"/>
      <protection locked="0"/>
    </xf>
    <xf numFmtId="49" fontId="14" fillId="0" borderId="10" xfId="0" applyNumberFormat="1" applyFont="1" applyFill="1" applyBorder="1" applyAlignment="1" applyProtection="1">
      <alignment horizontal="center" vertical="center" wrapText="1"/>
      <protection locked="0"/>
    </xf>
    <xf numFmtId="177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 wrapText="1"/>
    </xf>
    <xf numFmtId="0" fontId="12" fillId="34" borderId="11" xfId="0" applyFont="1" applyFill="1" applyBorder="1" applyAlignment="1">
      <alignment horizontal="right" vertical="justify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49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49" xfId="0" applyNumberFormat="1" applyFont="1" applyFill="1" applyBorder="1" applyAlignment="1" applyProtection="1">
      <alignment horizontal="left" vertical="justify" wrapText="1"/>
      <protection locked="0"/>
    </xf>
    <xf numFmtId="177" fontId="11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13" fillId="35" borderId="21" xfId="0" applyNumberFormat="1" applyFont="1" applyFill="1" applyBorder="1" applyAlignment="1">
      <alignment horizontal="left" vertical="center" wrapText="1"/>
    </xf>
    <xf numFmtId="0" fontId="13" fillId="35" borderId="25" xfId="0" applyNumberFormat="1" applyFont="1" applyFill="1" applyBorder="1" applyAlignment="1">
      <alignment horizontal="left" vertical="center" wrapText="1"/>
    </xf>
    <xf numFmtId="0" fontId="16" fillId="35" borderId="26" xfId="0" applyNumberFormat="1" applyFont="1" applyFill="1" applyBorder="1" applyAlignment="1">
      <alignment horizontal="right" vertical="center" wrapText="1"/>
    </xf>
    <xf numFmtId="0" fontId="13" fillId="35" borderId="27" xfId="0" applyNumberFormat="1" applyFont="1" applyFill="1" applyBorder="1" applyAlignment="1">
      <alignment horizontal="right" vertical="center" wrapText="1"/>
    </xf>
    <xf numFmtId="0" fontId="13" fillId="35" borderId="25" xfId="0" applyNumberFormat="1" applyFont="1" applyFill="1" applyBorder="1" applyAlignment="1">
      <alignment horizontal="right" vertical="center" wrapText="1"/>
    </xf>
    <xf numFmtId="0" fontId="13" fillId="35" borderId="26" xfId="0" applyNumberFormat="1" applyFont="1" applyFill="1" applyBorder="1" applyAlignment="1">
      <alignment horizontal="right" vertical="center" wrapText="1"/>
    </xf>
    <xf numFmtId="0" fontId="13" fillId="35" borderId="28" xfId="0" applyNumberFormat="1" applyFont="1" applyFill="1" applyBorder="1" applyAlignment="1">
      <alignment horizontal="right" vertical="center" wrapText="1"/>
    </xf>
    <xf numFmtId="49" fontId="26" fillId="36" borderId="38" xfId="0" applyNumberFormat="1" applyFont="1" applyFill="1" applyBorder="1" applyAlignment="1">
      <alignment horizontal="left" vertical="justify" wrapText="1"/>
    </xf>
    <xf numFmtId="179" fontId="30" fillId="36" borderId="50" xfId="0" applyNumberFormat="1" applyFont="1" applyFill="1" applyBorder="1" applyAlignment="1">
      <alignment horizontal="right" vertical="justify"/>
    </xf>
    <xf numFmtId="49" fontId="31" fillId="33" borderId="10" xfId="0" applyNumberFormat="1" applyFont="1" applyFill="1" applyBorder="1" applyAlignment="1">
      <alignment horizontal="left" vertical="justify" wrapText="1"/>
    </xf>
    <xf numFmtId="49" fontId="1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51" xfId="0" applyFont="1" applyFill="1" applyBorder="1" applyAlignment="1">
      <alignment horizontal="center" vertical="center"/>
    </xf>
    <xf numFmtId="4" fontId="14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6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right" vertical="justify"/>
      <protection locked="0"/>
    </xf>
    <xf numFmtId="4" fontId="11" fillId="0" borderId="22" xfId="0" applyNumberFormat="1" applyFont="1" applyFill="1" applyBorder="1" applyAlignment="1" applyProtection="1">
      <alignment horizontal="right" vertical="justify"/>
      <protection locked="0"/>
    </xf>
    <xf numFmtId="4" fontId="14" fillId="0" borderId="49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49" xfId="0" applyNumberFormat="1" applyFont="1" applyFill="1" applyBorder="1" applyAlignment="1" applyProtection="1">
      <alignment horizontal="right" vertical="justify"/>
      <protection locked="0"/>
    </xf>
    <xf numFmtId="4" fontId="11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32" fillId="0" borderId="16" xfId="0" applyNumberFormat="1" applyFont="1" applyFill="1" applyBorder="1" applyAlignment="1" applyProtection="1">
      <alignment horizontal="right" vertical="justify"/>
      <protection locked="0"/>
    </xf>
    <xf numFmtId="4" fontId="32" fillId="0" borderId="11" xfId="0" applyNumberFormat="1" applyFont="1" applyFill="1" applyBorder="1" applyAlignment="1" applyProtection="1">
      <alignment horizontal="right" vertical="justify"/>
      <protection locked="0"/>
    </xf>
    <xf numFmtId="179" fontId="17" fillId="34" borderId="27" xfId="0" applyNumberFormat="1" applyFont="1" applyFill="1" applyBorder="1" applyAlignment="1" applyProtection="1">
      <alignment horizontal="right" vertical="justify"/>
      <protection/>
    </xf>
    <xf numFmtId="179" fontId="18" fillId="34" borderId="16" xfId="0" applyNumberFormat="1" applyFont="1" applyFill="1" applyBorder="1" applyAlignment="1" applyProtection="1">
      <alignment horizontal="right" vertical="justify"/>
      <protection/>
    </xf>
    <xf numFmtId="179" fontId="13" fillId="36" borderId="41" xfId="0" applyNumberFormat="1" applyFont="1" applyFill="1" applyBorder="1" applyAlignment="1" applyProtection="1">
      <alignment horizontal="right" vertical="justify"/>
      <protection/>
    </xf>
    <xf numFmtId="0" fontId="13" fillId="35" borderId="27" xfId="0" applyNumberFormat="1" applyFont="1" applyFill="1" applyBorder="1" applyAlignment="1" applyProtection="1">
      <alignment horizontal="right" vertical="center" wrapText="1"/>
      <protection/>
    </xf>
    <xf numFmtId="179" fontId="30" fillId="36" borderId="50" xfId="0" applyNumberFormat="1" applyFont="1" applyFill="1" applyBorder="1" applyAlignment="1" applyProtection="1">
      <alignment horizontal="right" vertical="justify"/>
      <protection/>
    </xf>
    <xf numFmtId="3" fontId="13" fillId="35" borderId="27" xfId="0" applyNumberFormat="1" applyFont="1" applyFill="1" applyBorder="1" applyAlignment="1" applyProtection="1">
      <alignment horizontal="center" vertical="center" wrapText="1"/>
      <protection/>
    </xf>
    <xf numFmtId="179" fontId="13" fillId="36" borderId="40" xfId="0" applyNumberFormat="1" applyFont="1" applyFill="1" applyBorder="1" applyAlignment="1" applyProtection="1">
      <alignment horizontal="right" vertical="justify"/>
      <protection/>
    </xf>
    <xf numFmtId="179" fontId="17" fillId="34" borderId="16" xfId="0" applyNumberFormat="1" applyFont="1" applyFill="1" applyBorder="1" applyAlignment="1" applyProtection="1">
      <alignment horizontal="right" vertical="justify"/>
      <protection/>
    </xf>
    <xf numFmtId="179" fontId="13" fillId="36" borderId="34" xfId="0" applyNumberFormat="1" applyFont="1" applyFill="1" applyBorder="1" applyAlignment="1" applyProtection="1">
      <alignment horizontal="right" vertical="justify"/>
      <protection/>
    </xf>
    <xf numFmtId="179" fontId="13" fillId="34" borderId="19" xfId="0" applyNumberFormat="1" applyFont="1" applyFill="1" applyBorder="1" applyAlignment="1" applyProtection="1">
      <alignment horizontal="right" vertical="justify"/>
      <protection/>
    </xf>
    <xf numFmtId="4" fontId="11" fillId="0" borderId="17" xfId="0" applyNumberFormat="1" applyFont="1" applyFill="1" applyBorder="1" applyAlignment="1" applyProtection="1">
      <alignment horizontal="right" vertical="justify"/>
      <protection locked="0"/>
    </xf>
    <xf numFmtId="4" fontId="11" fillId="0" borderId="28" xfId="0" applyNumberFormat="1" applyFont="1" applyFill="1" applyBorder="1" applyAlignment="1" applyProtection="1">
      <alignment horizontal="right" vertical="justify"/>
      <protection locked="0"/>
    </xf>
    <xf numFmtId="4" fontId="32" fillId="0" borderId="17" xfId="0" applyNumberFormat="1" applyFont="1" applyFill="1" applyBorder="1" applyAlignment="1" applyProtection="1">
      <alignment horizontal="right" vertical="justify"/>
      <protection locked="0"/>
    </xf>
    <xf numFmtId="49" fontId="22" fillId="33" borderId="22" xfId="0" applyNumberFormat="1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49" fontId="25" fillId="0" borderId="22" xfId="0" applyNumberFormat="1" applyFont="1" applyBorder="1" applyAlignment="1">
      <alignment horizontal="center" vertical="center"/>
    </xf>
    <xf numFmtId="4" fontId="11" fillId="36" borderId="15" xfId="0" applyNumberFormat="1" applyFont="1" applyFill="1" applyBorder="1" applyAlignment="1">
      <alignment horizontal="right" vertical="justify"/>
    </xf>
    <xf numFmtId="4" fontId="11" fillId="36" borderId="49" xfId="0" applyNumberFormat="1" applyFont="1" applyFill="1" applyBorder="1" applyAlignment="1">
      <alignment horizontal="right" vertical="justify"/>
    </xf>
    <xf numFmtId="4" fontId="32" fillId="36" borderId="15" xfId="0" applyNumberFormat="1" applyFont="1" applyFill="1" applyBorder="1" applyAlignment="1">
      <alignment horizontal="right" vertical="justify"/>
    </xf>
    <xf numFmtId="4" fontId="11" fillId="36" borderId="16" xfId="0" applyNumberFormat="1" applyFont="1" applyFill="1" applyBorder="1" applyAlignment="1" applyProtection="1">
      <alignment horizontal="right" vertical="justify"/>
      <protection/>
    </xf>
    <xf numFmtId="4" fontId="11" fillId="36" borderId="26" xfId="0" applyNumberFormat="1" applyFont="1" applyFill="1" applyBorder="1" applyAlignment="1">
      <alignment horizontal="right" vertical="justify"/>
    </xf>
    <xf numFmtId="4" fontId="32" fillId="36" borderId="16" xfId="0" applyNumberFormat="1" applyFont="1" applyFill="1" applyBorder="1" applyAlignment="1" applyProtection="1">
      <alignment horizontal="right" vertical="justify"/>
      <protection/>
    </xf>
    <xf numFmtId="0" fontId="29" fillId="0" borderId="0" xfId="0" applyFont="1" applyFill="1" applyBorder="1" applyAlignment="1">
      <alignment horizontal="left" vertical="center"/>
    </xf>
    <xf numFmtId="0" fontId="11" fillId="0" borderId="0" xfId="0" applyFont="1" applyAlignment="1">
      <alignment vertical="center" wrapText="1"/>
    </xf>
    <xf numFmtId="0" fontId="11" fillId="0" borderId="0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11" fillId="0" borderId="0" xfId="0" applyFont="1" applyAlignment="1">
      <alignment/>
    </xf>
    <xf numFmtId="4" fontId="10" fillId="34" borderId="52" xfId="0" applyNumberFormat="1" applyFont="1" applyFill="1" applyBorder="1" applyAlignment="1">
      <alignment horizontal="center" vertical="center"/>
    </xf>
    <xf numFmtId="4" fontId="10" fillId="34" borderId="53" xfId="0" applyNumberFormat="1" applyFont="1" applyFill="1" applyBorder="1" applyAlignment="1">
      <alignment horizontal="center" vertical="center"/>
    </xf>
    <xf numFmtId="4" fontId="10" fillId="34" borderId="54" xfId="0" applyNumberFormat="1" applyFont="1" applyFill="1" applyBorder="1" applyAlignment="1">
      <alignment horizontal="center" vertical="center"/>
    </xf>
    <xf numFmtId="4" fontId="10" fillId="34" borderId="55" xfId="0" applyNumberFormat="1" applyFont="1" applyFill="1" applyBorder="1" applyAlignment="1">
      <alignment horizontal="center" vertical="center"/>
    </xf>
    <xf numFmtId="0" fontId="13" fillId="0" borderId="56" xfId="0" applyFont="1" applyFill="1" applyBorder="1" applyAlignment="1">
      <alignment horizontal="center" wrapText="1"/>
    </xf>
    <xf numFmtId="0" fontId="13" fillId="0" borderId="57" xfId="0" applyFont="1" applyFill="1" applyBorder="1" applyAlignment="1">
      <alignment horizontal="center" wrapText="1"/>
    </xf>
    <xf numFmtId="0" fontId="13" fillId="0" borderId="58" xfId="0" applyFont="1" applyFill="1" applyBorder="1" applyAlignment="1">
      <alignment horizontal="center" wrapText="1"/>
    </xf>
    <xf numFmtId="0" fontId="13" fillId="0" borderId="59" xfId="0" applyFont="1" applyBorder="1" applyAlignment="1">
      <alignment horizontal="center" wrapText="1"/>
    </xf>
    <xf numFmtId="0" fontId="13" fillId="0" borderId="60" xfId="0" applyFont="1" applyBorder="1" applyAlignment="1">
      <alignment horizontal="center" wrapText="1"/>
    </xf>
    <xf numFmtId="0" fontId="13" fillId="0" borderId="61" xfId="0" applyFont="1" applyBorder="1" applyAlignment="1">
      <alignment horizontal="center" wrapText="1"/>
    </xf>
    <xf numFmtId="49" fontId="10" fillId="0" borderId="62" xfId="0" applyNumberFormat="1" applyFont="1" applyBorder="1" applyAlignment="1" applyProtection="1">
      <alignment horizontal="left" vertical="center" wrapText="1"/>
      <protection locked="0"/>
    </xf>
    <xf numFmtId="49" fontId="10" fillId="0" borderId="63" xfId="0" applyNumberFormat="1" applyFont="1" applyBorder="1" applyAlignment="1" applyProtection="1">
      <alignment horizontal="left" vertical="center" wrapText="1"/>
      <protection locked="0"/>
    </xf>
    <xf numFmtId="49" fontId="10" fillId="0" borderId="64" xfId="0" applyNumberFormat="1" applyFont="1" applyBorder="1" applyAlignment="1" applyProtection="1">
      <alignment horizontal="left" vertical="center" wrapText="1"/>
      <protection locked="0"/>
    </xf>
    <xf numFmtId="49" fontId="10" fillId="0" borderId="51" xfId="0" applyNumberFormat="1" applyFont="1" applyBorder="1" applyAlignment="1" applyProtection="1">
      <alignment horizontal="left" vertical="center" wrapText="1"/>
      <protection locked="0"/>
    </xf>
    <xf numFmtId="49" fontId="10" fillId="0" borderId="49" xfId="0" applyNumberFormat="1" applyFont="1" applyBorder="1" applyAlignment="1" applyProtection="1">
      <alignment horizontal="left" vertical="center" wrapText="1"/>
      <protection locked="0"/>
    </xf>
    <xf numFmtId="49" fontId="10" fillId="0" borderId="65" xfId="0" applyNumberFormat="1" applyFont="1" applyBorder="1" applyAlignment="1" applyProtection="1">
      <alignment horizontal="left" vertical="center" wrapText="1"/>
      <protection locked="0"/>
    </xf>
    <xf numFmtId="4" fontId="28" fillId="34" borderId="66" xfId="0" applyNumberFormat="1" applyFont="1" applyFill="1" applyBorder="1" applyAlignment="1">
      <alignment horizontal="center" vertical="center" wrapText="1"/>
    </xf>
    <xf numFmtId="4" fontId="28" fillId="34" borderId="67" xfId="0" applyNumberFormat="1" applyFont="1" applyFill="1" applyBorder="1" applyAlignment="1">
      <alignment horizontal="center" vertical="center" wrapText="1"/>
    </xf>
    <xf numFmtId="4" fontId="28" fillId="34" borderId="68" xfId="0" applyNumberFormat="1" applyFont="1" applyFill="1" applyBorder="1" applyAlignment="1">
      <alignment horizontal="center" vertical="center" wrapText="1"/>
    </xf>
    <xf numFmtId="4" fontId="28" fillId="34" borderId="69" xfId="0" applyNumberFormat="1" applyFont="1" applyFill="1" applyBorder="1" applyAlignment="1">
      <alignment horizontal="center" vertical="center" wrapText="1"/>
    </xf>
    <xf numFmtId="0" fontId="28" fillId="34" borderId="31" xfId="0" applyFont="1" applyFill="1" applyBorder="1" applyAlignment="1">
      <alignment horizontal="center" vertical="center" wrapText="1"/>
    </xf>
    <xf numFmtId="0" fontId="28" fillId="34" borderId="70" xfId="0" applyFont="1" applyFill="1" applyBorder="1" applyAlignment="1">
      <alignment horizontal="center" vertical="center" wrapText="1"/>
    </xf>
    <xf numFmtId="4" fontId="28" fillId="34" borderId="53" xfId="0" applyNumberFormat="1" applyFont="1" applyFill="1" applyBorder="1" applyAlignment="1">
      <alignment horizontal="center" vertical="center" wrapText="1"/>
    </xf>
    <xf numFmtId="4" fontId="28" fillId="34" borderId="71" xfId="0" applyNumberFormat="1" applyFont="1" applyFill="1" applyBorder="1" applyAlignment="1">
      <alignment horizontal="center" vertical="center" wrapText="1"/>
    </xf>
    <xf numFmtId="0" fontId="28" fillId="34" borderId="36" xfId="0" applyFont="1" applyFill="1" applyBorder="1" applyAlignment="1">
      <alignment horizontal="center" vertical="center" wrapText="1"/>
    </xf>
    <xf numFmtId="0" fontId="28" fillId="34" borderId="72" xfId="0" applyFont="1" applyFill="1" applyBorder="1" applyAlignment="1">
      <alignment horizontal="center" vertical="center" wrapText="1"/>
    </xf>
    <xf numFmtId="4" fontId="28" fillId="34" borderId="34" xfId="0" applyNumberFormat="1" applyFont="1" applyFill="1" applyBorder="1" applyAlignment="1">
      <alignment horizontal="center" vertical="center" wrapText="1"/>
    </xf>
    <xf numFmtId="4" fontId="28" fillId="34" borderId="73" xfId="0" applyNumberFormat="1" applyFont="1" applyFill="1" applyBorder="1" applyAlignment="1">
      <alignment horizontal="center" vertical="center" wrapText="1"/>
    </xf>
    <xf numFmtId="4" fontId="11" fillId="34" borderId="69" xfId="0" applyNumberFormat="1" applyFont="1" applyFill="1" applyBorder="1" applyAlignment="1">
      <alignment horizontal="center" vertical="center" wrapText="1"/>
    </xf>
    <xf numFmtId="0" fontId="28" fillId="34" borderId="32" xfId="0" applyFont="1" applyFill="1" applyBorder="1" applyAlignment="1">
      <alignment horizontal="center" vertical="center" wrapText="1"/>
    </xf>
    <xf numFmtId="0" fontId="28" fillId="34" borderId="74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94"/>
  <sheetViews>
    <sheetView tabSelected="1" view="pageBreakPreview" zoomScale="75" zoomScaleNormal="75" zoomScaleSheetLayoutView="75" zoomScalePageLayoutView="0" workbookViewId="0" topLeftCell="A1">
      <pane ySplit="6" topLeftCell="A7" activePane="bottomLeft" state="frozen"/>
      <selection pane="topLeft" activeCell="B1" sqref="B1"/>
      <selection pane="bottomLeft" activeCell="I2" sqref="I2:L2"/>
    </sheetView>
  </sheetViews>
  <sheetFormatPr defaultColWidth="9.140625" defaultRowHeight="12.75"/>
  <cols>
    <col min="1" max="1" width="0.71875" style="1" hidden="1" customWidth="1"/>
    <col min="2" max="2" width="7.8515625" style="10" customWidth="1"/>
    <col min="3" max="3" width="40.00390625" style="9" customWidth="1"/>
    <col min="4" max="4" width="9.00390625" style="1" customWidth="1"/>
    <col min="5" max="5" width="9.28125" style="1" customWidth="1"/>
    <col min="6" max="6" width="14.140625" style="1" customWidth="1"/>
    <col min="7" max="7" width="18.00390625" style="1" customWidth="1"/>
    <col min="8" max="8" width="16.7109375" style="1" customWidth="1"/>
    <col min="9" max="9" width="16.140625" style="1" customWidth="1"/>
    <col min="10" max="10" width="17.421875" style="1" customWidth="1"/>
    <col min="11" max="11" width="16.28125" style="1" customWidth="1"/>
    <col min="12" max="12" width="18.28125" style="1" customWidth="1"/>
    <col min="13" max="16384" width="9.140625" style="1" customWidth="1"/>
  </cols>
  <sheetData>
    <row r="1" spans="2:12" ht="3.75" customHeight="1" thickBot="1">
      <c r="B1" s="14"/>
      <c r="C1" s="15"/>
      <c r="D1" s="16"/>
      <c r="E1" s="16"/>
      <c r="F1" s="16"/>
      <c r="G1" s="16"/>
      <c r="H1" s="16"/>
      <c r="I1" s="16"/>
      <c r="J1" s="16"/>
      <c r="K1" s="16"/>
      <c r="L1" s="16"/>
    </row>
    <row r="2" spans="2:12" ht="16.5" customHeight="1">
      <c r="B2" s="174" t="s">
        <v>130</v>
      </c>
      <c r="C2" s="175"/>
      <c r="D2" s="175"/>
      <c r="E2" s="175"/>
      <c r="F2" s="176"/>
      <c r="G2" s="167" t="s">
        <v>110</v>
      </c>
      <c r="H2" s="168"/>
      <c r="I2" s="177"/>
      <c r="J2" s="178"/>
      <c r="K2" s="178"/>
      <c r="L2" s="179"/>
    </row>
    <row r="3" spans="2:12" ht="13.5" customHeight="1" thickBot="1">
      <c r="B3" s="171" t="s">
        <v>128</v>
      </c>
      <c r="C3" s="172"/>
      <c r="D3" s="172"/>
      <c r="E3" s="172"/>
      <c r="F3" s="173"/>
      <c r="G3" s="169" t="s">
        <v>108</v>
      </c>
      <c r="H3" s="170"/>
      <c r="I3" s="180"/>
      <c r="J3" s="181"/>
      <c r="K3" s="181"/>
      <c r="L3" s="182"/>
    </row>
    <row r="4" spans="1:12" s="3" customFormat="1" ht="36.75" customHeight="1">
      <c r="A4" s="2"/>
      <c r="B4" s="191" t="s">
        <v>129</v>
      </c>
      <c r="C4" s="187" t="s">
        <v>116</v>
      </c>
      <c r="D4" s="187" t="s">
        <v>111</v>
      </c>
      <c r="E4" s="187" t="s">
        <v>112</v>
      </c>
      <c r="F4" s="196" t="s">
        <v>113</v>
      </c>
      <c r="G4" s="185" t="s">
        <v>117</v>
      </c>
      <c r="H4" s="193" t="s">
        <v>109</v>
      </c>
      <c r="I4" s="183" t="s">
        <v>114</v>
      </c>
      <c r="J4" s="185" t="s">
        <v>152</v>
      </c>
      <c r="K4" s="189" t="s">
        <v>153</v>
      </c>
      <c r="L4" s="190"/>
    </row>
    <row r="5" spans="1:12" s="3" customFormat="1" ht="45.75" customHeight="1" thickBot="1">
      <c r="A5" s="2"/>
      <c r="B5" s="192"/>
      <c r="C5" s="188"/>
      <c r="D5" s="188"/>
      <c r="E5" s="188"/>
      <c r="F5" s="197"/>
      <c r="G5" s="195"/>
      <c r="H5" s="194"/>
      <c r="I5" s="184"/>
      <c r="J5" s="186"/>
      <c r="K5" s="64" t="s">
        <v>115</v>
      </c>
      <c r="L5" s="65" t="s">
        <v>125</v>
      </c>
    </row>
    <row r="6" spans="1:12" s="3" customFormat="1" ht="14.25" customHeight="1" thickBot="1" thickTop="1">
      <c r="A6" s="2"/>
      <c r="B6" s="92">
        <v>1</v>
      </c>
      <c r="C6" s="93">
        <v>2</v>
      </c>
      <c r="D6" s="94">
        <v>3</v>
      </c>
      <c r="E6" s="94">
        <v>4</v>
      </c>
      <c r="F6" s="95">
        <v>5</v>
      </c>
      <c r="G6" s="96" t="s">
        <v>64</v>
      </c>
      <c r="H6" s="97">
        <v>7</v>
      </c>
      <c r="I6" s="98">
        <v>8</v>
      </c>
      <c r="J6" s="96" t="s">
        <v>65</v>
      </c>
      <c r="K6" s="97" t="s">
        <v>144</v>
      </c>
      <c r="L6" s="99">
        <v>11</v>
      </c>
    </row>
    <row r="7" spans="2:12" s="12" customFormat="1" ht="16.5" customHeight="1" thickBot="1">
      <c r="B7" s="83" t="s">
        <v>86</v>
      </c>
      <c r="C7" s="84" t="s">
        <v>34</v>
      </c>
      <c r="D7" s="85"/>
      <c r="E7" s="85"/>
      <c r="F7" s="86"/>
      <c r="G7" s="87"/>
      <c r="H7" s="88"/>
      <c r="I7" s="89"/>
      <c r="J7" s="90"/>
      <c r="K7" s="88"/>
      <c r="L7" s="91"/>
    </row>
    <row r="8" spans="2:12" s="11" customFormat="1" ht="87.75" customHeight="1">
      <c r="B8" s="75" t="s">
        <v>73</v>
      </c>
      <c r="C8" s="76" t="s">
        <v>135</v>
      </c>
      <c r="D8" s="77"/>
      <c r="E8" s="77"/>
      <c r="F8" s="78"/>
      <c r="G8" s="79">
        <f aca="true" t="shared" si="0" ref="G8:L8">G9+G13+G17</f>
        <v>0</v>
      </c>
      <c r="H8" s="80">
        <f t="shared" si="0"/>
        <v>0</v>
      </c>
      <c r="I8" s="81">
        <f t="shared" si="0"/>
        <v>0</v>
      </c>
      <c r="J8" s="79">
        <f t="shared" si="0"/>
        <v>0</v>
      </c>
      <c r="K8" s="140">
        <f t="shared" si="0"/>
        <v>0</v>
      </c>
      <c r="L8" s="82">
        <f t="shared" si="0"/>
        <v>0</v>
      </c>
    </row>
    <row r="9" spans="1:12" s="5" customFormat="1" ht="13.5" customHeight="1">
      <c r="A9" s="4"/>
      <c r="B9" s="49" t="s">
        <v>81</v>
      </c>
      <c r="C9" s="53" t="s">
        <v>1</v>
      </c>
      <c r="D9" s="25"/>
      <c r="E9" s="25"/>
      <c r="F9" s="26"/>
      <c r="G9" s="35">
        <f aca="true" t="shared" si="1" ref="G9:L9">SUM(G10:G12)</f>
        <v>0</v>
      </c>
      <c r="H9" s="36">
        <f t="shared" si="1"/>
        <v>0</v>
      </c>
      <c r="I9" s="37">
        <f t="shared" si="1"/>
        <v>0</v>
      </c>
      <c r="J9" s="39">
        <f t="shared" si="1"/>
        <v>0</v>
      </c>
      <c r="K9" s="141">
        <f t="shared" si="1"/>
        <v>0</v>
      </c>
      <c r="L9" s="38">
        <f t="shared" si="1"/>
        <v>0</v>
      </c>
    </row>
    <row r="10" spans="1:12" s="5" customFormat="1" ht="13.5">
      <c r="A10" s="4"/>
      <c r="B10" s="50" t="s">
        <v>90</v>
      </c>
      <c r="C10" s="30"/>
      <c r="D10" s="110"/>
      <c r="E10" s="111"/>
      <c r="F10" s="131"/>
      <c r="G10" s="156">
        <f>E10*F10</f>
        <v>0</v>
      </c>
      <c r="H10" s="132"/>
      <c r="I10" s="133"/>
      <c r="J10" s="156">
        <f>G10-H10-I10</f>
        <v>0</v>
      </c>
      <c r="K10" s="159">
        <f>J10-L10</f>
        <v>0</v>
      </c>
      <c r="L10" s="150"/>
    </row>
    <row r="11" spans="1:12" s="5" customFormat="1" ht="13.5">
      <c r="A11" s="4"/>
      <c r="B11" s="50" t="s">
        <v>91</v>
      </c>
      <c r="C11" s="30"/>
      <c r="D11" s="110"/>
      <c r="E11" s="111"/>
      <c r="F11" s="131"/>
      <c r="G11" s="156">
        <f>E11*F11</f>
        <v>0</v>
      </c>
      <c r="H11" s="132"/>
      <c r="I11" s="133"/>
      <c r="J11" s="156">
        <f>G11-H11-I11</f>
        <v>0</v>
      </c>
      <c r="K11" s="159">
        <f>J11-L11</f>
        <v>0</v>
      </c>
      <c r="L11" s="150"/>
    </row>
    <row r="12" spans="1:12" s="5" customFormat="1" ht="13.5">
      <c r="A12" s="4"/>
      <c r="B12" s="50" t="s">
        <v>101</v>
      </c>
      <c r="C12" s="30"/>
      <c r="D12" s="110"/>
      <c r="E12" s="111"/>
      <c r="F12" s="131"/>
      <c r="G12" s="156">
        <f>E12*F12</f>
        <v>0</v>
      </c>
      <c r="H12" s="132"/>
      <c r="I12" s="133"/>
      <c r="J12" s="156">
        <f>G12-H12-I12</f>
        <v>0</v>
      </c>
      <c r="K12" s="159">
        <f>J12-L12</f>
        <v>0</v>
      </c>
      <c r="L12" s="150"/>
    </row>
    <row r="13" spans="1:12" s="5" customFormat="1" ht="12.75" customHeight="1">
      <c r="A13" s="4"/>
      <c r="B13" s="49" t="s">
        <v>82</v>
      </c>
      <c r="C13" s="53" t="s">
        <v>8</v>
      </c>
      <c r="D13" s="25"/>
      <c r="E13" s="25"/>
      <c r="F13" s="26"/>
      <c r="G13" s="35">
        <f aca="true" t="shared" si="2" ref="G13:L13">SUM(G14:G16)</f>
        <v>0</v>
      </c>
      <c r="H13" s="36">
        <f t="shared" si="2"/>
        <v>0</v>
      </c>
      <c r="I13" s="37">
        <f t="shared" si="2"/>
        <v>0</v>
      </c>
      <c r="J13" s="35">
        <f t="shared" si="2"/>
        <v>0</v>
      </c>
      <c r="K13" s="141">
        <f t="shared" si="2"/>
        <v>0</v>
      </c>
      <c r="L13" s="38">
        <f t="shared" si="2"/>
        <v>0</v>
      </c>
    </row>
    <row r="14" spans="1:12" s="5" customFormat="1" ht="13.5">
      <c r="A14" s="4"/>
      <c r="B14" s="50" t="s">
        <v>92</v>
      </c>
      <c r="C14" s="30"/>
      <c r="D14" s="110"/>
      <c r="E14" s="111"/>
      <c r="F14" s="131"/>
      <c r="G14" s="156">
        <f>E14*F14</f>
        <v>0</v>
      </c>
      <c r="H14" s="132"/>
      <c r="I14" s="133"/>
      <c r="J14" s="156">
        <f>G14-H14-I14</f>
        <v>0</v>
      </c>
      <c r="K14" s="159">
        <f>J14-L14</f>
        <v>0</v>
      </c>
      <c r="L14" s="150"/>
    </row>
    <row r="15" spans="1:12" s="5" customFormat="1" ht="13.5">
      <c r="A15" s="4"/>
      <c r="B15" s="50" t="s">
        <v>93</v>
      </c>
      <c r="C15" s="30"/>
      <c r="D15" s="110"/>
      <c r="E15" s="111"/>
      <c r="F15" s="131"/>
      <c r="G15" s="156">
        <f>E15*F15</f>
        <v>0</v>
      </c>
      <c r="H15" s="132"/>
      <c r="I15" s="133"/>
      <c r="J15" s="156">
        <f>G15-H15-I15</f>
        <v>0</v>
      </c>
      <c r="K15" s="159">
        <f>J15-L15</f>
        <v>0</v>
      </c>
      <c r="L15" s="150"/>
    </row>
    <row r="16" spans="1:12" s="5" customFormat="1" ht="13.5">
      <c r="A16" s="4"/>
      <c r="B16" s="50" t="s">
        <v>102</v>
      </c>
      <c r="C16" s="30"/>
      <c r="D16" s="110"/>
      <c r="E16" s="111"/>
      <c r="F16" s="131"/>
      <c r="G16" s="156">
        <f>E16*F16</f>
        <v>0</v>
      </c>
      <c r="H16" s="132"/>
      <c r="I16" s="133"/>
      <c r="J16" s="156">
        <f>G16-H16-I16</f>
        <v>0</v>
      </c>
      <c r="K16" s="159">
        <f>J16-L16</f>
        <v>0</v>
      </c>
      <c r="L16" s="150"/>
    </row>
    <row r="17" spans="1:12" s="5" customFormat="1" ht="13.5" customHeight="1">
      <c r="A17" s="4"/>
      <c r="B17" s="49" t="s">
        <v>83</v>
      </c>
      <c r="C17" s="53" t="s">
        <v>0</v>
      </c>
      <c r="D17" s="25"/>
      <c r="E17" s="25"/>
      <c r="F17" s="26"/>
      <c r="G17" s="35">
        <f aca="true" t="shared" si="3" ref="G17:L17">SUM(G18:G20)</f>
        <v>0</v>
      </c>
      <c r="H17" s="36">
        <f t="shared" si="3"/>
        <v>0</v>
      </c>
      <c r="I17" s="37">
        <f t="shared" si="3"/>
        <v>0</v>
      </c>
      <c r="J17" s="35">
        <f t="shared" si="3"/>
        <v>0</v>
      </c>
      <c r="K17" s="141">
        <f t="shared" si="3"/>
        <v>0</v>
      </c>
      <c r="L17" s="38">
        <f t="shared" si="3"/>
        <v>0</v>
      </c>
    </row>
    <row r="18" spans="1:12" s="5" customFormat="1" ht="13.5">
      <c r="A18" s="4"/>
      <c r="B18" s="50" t="s">
        <v>103</v>
      </c>
      <c r="C18" s="30"/>
      <c r="D18" s="110"/>
      <c r="E18" s="115"/>
      <c r="F18" s="131"/>
      <c r="G18" s="156">
        <f>E18*F18</f>
        <v>0</v>
      </c>
      <c r="H18" s="132"/>
      <c r="I18" s="133"/>
      <c r="J18" s="156">
        <f>G18-H18-I18</f>
        <v>0</v>
      </c>
      <c r="K18" s="159">
        <f>J18-L18</f>
        <v>0</v>
      </c>
      <c r="L18" s="150"/>
    </row>
    <row r="19" spans="1:12" s="5" customFormat="1" ht="13.5">
      <c r="A19" s="4"/>
      <c r="B19" s="50" t="s">
        <v>104</v>
      </c>
      <c r="C19" s="30"/>
      <c r="D19" s="110"/>
      <c r="E19" s="115"/>
      <c r="F19" s="131"/>
      <c r="G19" s="156">
        <f>E19*F19</f>
        <v>0</v>
      </c>
      <c r="H19" s="132"/>
      <c r="I19" s="133"/>
      <c r="J19" s="156">
        <f>G19-H19-I19</f>
        <v>0</v>
      </c>
      <c r="K19" s="159">
        <f>J19-L19</f>
        <v>0</v>
      </c>
      <c r="L19" s="150"/>
    </row>
    <row r="20" spans="1:12" s="5" customFormat="1" ht="13.5">
      <c r="A20" s="4"/>
      <c r="B20" s="50" t="s">
        <v>105</v>
      </c>
      <c r="C20" s="30"/>
      <c r="D20" s="110"/>
      <c r="E20" s="115"/>
      <c r="F20" s="131"/>
      <c r="G20" s="156">
        <f>E20*F20</f>
        <v>0</v>
      </c>
      <c r="H20" s="132"/>
      <c r="I20" s="132"/>
      <c r="J20" s="156">
        <f>G20-H20-I20</f>
        <v>0</v>
      </c>
      <c r="K20" s="159">
        <f>J20-L20</f>
        <v>0</v>
      </c>
      <c r="L20" s="150"/>
    </row>
    <row r="21" spans="2:12" s="11" customFormat="1" ht="85.5" customHeight="1">
      <c r="B21" s="75" t="s">
        <v>74</v>
      </c>
      <c r="C21" s="76" t="s">
        <v>131</v>
      </c>
      <c r="D21" s="77"/>
      <c r="E21" s="77"/>
      <c r="F21" s="78"/>
      <c r="G21" s="79">
        <f aca="true" t="shared" si="4" ref="G21:L21">G22+G28</f>
        <v>0</v>
      </c>
      <c r="H21" s="80">
        <f t="shared" si="4"/>
        <v>0</v>
      </c>
      <c r="I21" s="81">
        <f t="shared" si="4"/>
        <v>0</v>
      </c>
      <c r="J21" s="79">
        <f t="shared" si="4"/>
        <v>0</v>
      </c>
      <c r="K21" s="140">
        <f t="shared" si="4"/>
        <v>0</v>
      </c>
      <c r="L21" s="82">
        <f t="shared" si="4"/>
        <v>0</v>
      </c>
    </row>
    <row r="22" spans="1:12" s="5" customFormat="1" ht="12.75" customHeight="1">
      <c r="A22" s="4"/>
      <c r="B22" s="49" t="s">
        <v>84</v>
      </c>
      <c r="C22" s="53" t="s">
        <v>6</v>
      </c>
      <c r="D22" s="25"/>
      <c r="E22" s="25"/>
      <c r="F22" s="26"/>
      <c r="G22" s="35">
        <f aca="true" t="shared" si="5" ref="G22:L22">SUM(G23:G27)</f>
        <v>0</v>
      </c>
      <c r="H22" s="36">
        <f t="shared" si="5"/>
        <v>0</v>
      </c>
      <c r="I22" s="37">
        <f t="shared" si="5"/>
        <v>0</v>
      </c>
      <c r="J22" s="35">
        <f t="shared" si="5"/>
        <v>0</v>
      </c>
      <c r="K22" s="141">
        <f t="shared" si="5"/>
        <v>0</v>
      </c>
      <c r="L22" s="38">
        <f t="shared" si="5"/>
        <v>0</v>
      </c>
    </row>
    <row r="23" spans="1:12" s="5" customFormat="1" ht="13.5">
      <c r="A23" s="4"/>
      <c r="B23" s="50" t="s">
        <v>94</v>
      </c>
      <c r="C23" s="30"/>
      <c r="D23" s="110"/>
      <c r="E23" s="115"/>
      <c r="F23" s="131"/>
      <c r="G23" s="156">
        <f>E23*F23</f>
        <v>0</v>
      </c>
      <c r="H23" s="132"/>
      <c r="I23" s="132"/>
      <c r="J23" s="156">
        <f>G23-H23-I23</f>
        <v>0</v>
      </c>
      <c r="K23" s="159">
        <f>J23-L23</f>
        <v>0</v>
      </c>
      <c r="L23" s="150"/>
    </row>
    <row r="24" spans="1:12" s="5" customFormat="1" ht="13.5">
      <c r="A24" s="4"/>
      <c r="B24" s="50" t="s">
        <v>95</v>
      </c>
      <c r="C24" s="30"/>
      <c r="D24" s="110"/>
      <c r="E24" s="115"/>
      <c r="F24" s="131"/>
      <c r="G24" s="156">
        <f>E24*F24</f>
        <v>0</v>
      </c>
      <c r="H24" s="132"/>
      <c r="I24" s="132"/>
      <c r="J24" s="156">
        <f>G24-H24-I24</f>
        <v>0</v>
      </c>
      <c r="K24" s="159">
        <f>J24-L24</f>
        <v>0</v>
      </c>
      <c r="L24" s="150"/>
    </row>
    <row r="25" spans="1:12" s="5" customFormat="1" ht="13.5">
      <c r="A25" s="4"/>
      <c r="B25" s="50" t="s">
        <v>96</v>
      </c>
      <c r="C25" s="30"/>
      <c r="D25" s="110"/>
      <c r="E25" s="115"/>
      <c r="F25" s="131"/>
      <c r="G25" s="156">
        <f>E25*F25</f>
        <v>0</v>
      </c>
      <c r="H25" s="132"/>
      <c r="I25" s="132"/>
      <c r="J25" s="156">
        <f>G25-H25-I25</f>
        <v>0</v>
      </c>
      <c r="K25" s="159">
        <f>J25-L25</f>
        <v>0</v>
      </c>
      <c r="L25" s="150"/>
    </row>
    <row r="26" spans="1:12" s="5" customFormat="1" ht="13.5">
      <c r="A26" s="4"/>
      <c r="B26" s="50" t="s">
        <v>97</v>
      </c>
      <c r="C26" s="30"/>
      <c r="D26" s="110"/>
      <c r="E26" s="115"/>
      <c r="F26" s="131"/>
      <c r="G26" s="156">
        <f>E26*F26</f>
        <v>0</v>
      </c>
      <c r="H26" s="132"/>
      <c r="I26" s="132"/>
      <c r="J26" s="156">
        <f>G26-H26-I26</f>
        <v>0</v>
      </c>
      <c r="K26" s="159">
        <f>J26-L26</f>
        <v>0</v>
      </c>
      <c r="L26" s="150"/>
    </row>
    <row r="27" spans="1:12" s="5" customFormat="1" ht="13.5">
      <c r="A27" s="4"/>
      <c r="B27" s="50" t="s">
        <v>98</v>
      </c>
      <c r="C27" s="30"/>
      <c r="D27" s="110"/>
      <c r="E27" s="115"/>
      <c r="F27" s="131"/>
      <c r="G27" s="156">
        <f>E27*F27</f>
        <v>0</v>
      </c>
      <c r="H27" s="132"/>
      <c r="I27" s="132"/>
      <c r="J27" s="156">
        <f>G27-H27-I27</f>
        <v>0</v>
      </c>
      <c r="K27" s="159">
        <f>J27-L27</f>
        <v>0</v>
      </c>
      <c r="L27" s="150"/>
    </row>
    <row r="28" spans="1:12" s="5" customFormat="1" ht="27" customHeight="1">
      <c r="A28" s="4"/>
      <c r="B28" s="49" t="s">
        <v>85</v>
      </c>
      <c r="C28" s="53" t="s">
        <v>9</v>
      </c>
      <c r="D28" s="25"/>
      <c r="E28" s="25"/>
      <c r="F28" s="26"/>
      <c r="G28" s="35">
        <f aca="true" t="shared" si="6" ref="G28:L28">SUM(G29:G31)</f>
        <v>0</v>
      </c>
      <c r="H28" s="36">
        <f t="shared" si="6"/>
        <v>0</v>
      </c>
      <c r="I28" s="37">
        <f t="shared" si="6"/>
        <v>0</v>
      </c>
      <c r="J28" s="35">
        <f t="shared" si="6"/>
        <v>0</v>
      </c>
      <c r="K28" s="141">
        <f t="shared" si="6"/>
        <v>0</v>
      </c>
      <c r="L28" s="38">
        <f t="shared" si="6"/>
        <v>0</v>
      </c>
    </row>
    <row r="29" spans="1:12" s="5" customFormat="1" ht="13.5">
      <c r="A29" s="4"/>
      <c r="B29" s="50" t="s">
        <v>48</v>
      </c>
      <c r="C29" s="45"/>
      <c r="D29" s="110"/>
      <c r="E29" s="111"/>
      <c r="F29" s="131"/>
      <c r="G29" s="156">
        <f>E29*F29</f>
        <v>0</v>
      </c>
      <c r="H29" s="134"/>
      <c r="I29" s="133"/>
      <c r="J29" s="156">
        <f>G29-H29-I29</f>
        <v>0</v>
      </c>
      <c r="K29" s="159">
        <f>J29-L29</f>
        <v>0</v>
      </c>
      <c r="L29" s="150"/>
    </row>
    <row r="30" spans="1:12" s="5" customFormat="1" ht="13.5">
      <c r="A30" s="4"/>
      <c r="B30" s="50" t="s">
        <v>49</v>
      </c>
      <c r="C30" s="45"/>
      <c r="D30" s="110"/>
      <c r="E30" s="111"/>
      <c r="F30" s="131"/>
      <c r="G30" s="156">
        <f>E30*F30</f>
        <v>0</v>
      </c>
      <c r="H30" s="134"/>
      <c r="I30" s="134"/>
      <c r="J30" s="160">
        <f>G30-H30-I30</f>
        <v>0</v>
      </c>
      <c r="K30" s="159">
        <f>J30-L30</f>
        <v>0</v>
      </c>
      <c r="L30" s="151"/>
    </row>
    <row r="31" spans="1:12" s="5" customFormat="1" ht="14.25" thickBot="1">
      <c r="A31" s="4"/>
      <c r="B31" s="50" t="s">
        <v>106</v>
      </c>
      <c r="C31" s="45"/>
      <c r="D31" s="110"/>
      <c r="E31" s="111"/>
      <c r="F31" s="131"/>
      <c r="G31" s="156">
        <f>E31*F31</f>
        <v>0</v>
      </c>
      <c r="H31" s="134"/>
      <c r="I31" s="134"/>
      <c r="J31" s="160">
        <f>G31-H31-I31</f>
        <v>0</v>
      </c>
      <c r="K31" s="159">
        <f>J31-L31</f>
        <v>0</v>
      </c>
      <c r="L31" s="151"/>
    </row>
    <row r="32" spans="2:12" s="7" customFormat="1" ht="15.75" customHeight="1" thickBot="1">
      <c r="B32" s="100"/>
      <c r="C32" s="107" t="s">
        <v>2</v>
      </c>
      <c r="D32" s="101"/>
      <c r="E32" s="101"/>
      <c r="F32" s="102"/>
      <c r="G32" s="103">
        <f aca="true" t="shared" si="7" ref="G32:L32">G8+G21</f>
        <v>0</v>
      </c>
      <c r="H32" s="104">
        <f t="shared" si="7"/>
        <v>0</v>
      </c>
      <c r="I32" s="105">
        <f t="shared" si="7"/>
        <v>0</v>
      </c>
      <c r="J32" s="103">
        <f t="shared" si="7"/>
        <v>0</v>
      </c>
      <c r="K32" s="142">
        <f t="shared" si="7"/>
        <v>0</v>
      </c>
      <c r="L32" s="106">
        <f t="shared" si="7"/>
        <v>0</v>
      </c>
    </row>
    <row r="33" spans="2:12" s="12" customFormat="1" ht="15" customHeight="1">
      <c r="B33" s="55" t="s">
        <v>87</v>
      </c>
      <c r="C33" s="56" t="s">
        <v>35</v>
      </c>
      <c r="D33" s="57"/>
      <c r="E33" s="119"/>
      <c r="F33" s="120"/>
      <c r="G33" s="121"/>
      <c r="H33" s="122"/>
      <c r="I33" s="123"/>
      <c r="J33" s="124"/>
      <c r="K33" s="143"/>
      <c r="L33" s="125"/>
    </row>
    <row r="34" spans="2:12" ht="14.25">
      <c r="B34" s="51" t="s">
        <v>75</v>
      </c>
      <c r="C34" s="46" t="s">
        <v>3</v>
      </c>
      <c r="D34" s="110"/>
      <c r="E34" s="111"/>
      <c r="F34" s="131"/>
      <c r="G34" s="156">
        <f>E34*F34</f>
        <v>0</v>
      </c>
      <c r="H34" s="132"/>
      <c r="I34" s="133"/>
      <c r="J34" s="156">
        <f>G34-H34-I34</f>
        <v>0</v>
      </c>
      <c r="K34" s="159">
        <f>J34-L34</f>
        <v>0</v>
      </c>
      <c r="L34" s="150"/>
    </row>
    <row r="35" spans="2:12" ht="39" thickBot="1">
      <c r="B35" s="51" t="s">
        <v>136</v>
      </c>
      <c r="C35" s="46" t="s">
        <v>10</v>
      </c>
      <c r="D35" s="110"/>
      <c r="E35" s="111"/>
      <c r="F35" s="131"/>
      <c r="G35" s="156">
        <f>E35*F35</f>
        <v>0</v>
      </c>
      <c r="H35" s="132"/>
      <c r="I35" s="133"/>
      <c r="J35" s="156">
        <f>G35-H35-I35</f>
        <v>0</v>
      </c>
      <c r="K35" s="159">
        <f>J35-L35</f>
        <v>0</v>
      </c>
      <c r="L35" s="150"/>
    </row>
    <row r="36" spans="2:12" s="11" customFormat="1" ht="15.75" customHeight="1" thickBot="1">
      <c r="B36" s="100"/>
      <c r="C36" s="126" t="s">
        <v>11</v>
      </c>
      <c r="D36" s="101"/>
      <c r="E36" s="101"/>
      <c r="F36" s="102"/>
      <c r="G36" s="127">
        <f aca="true" t="shared" si="8" ref="G36:L36">G34+G35</f>
        <v>0</v>
      </c>
      <c r="H36" s="127">
        <f t="shared" si="8"/>
        <v>0</v>
      </c>
      <c r="I36" s="127">
        <f t="shared" si="8"/>
        <v>0</v>
      </c>
      <c r="J36" s="127">
        <f t="shared" si="8"/>
        <v>0</v>
      </c>
      <c r="K36" s="144">
        <f t="shared" si="8"/>
        <v>0</v>
      </c>
      <c r="L36" s="127">
        <f t="shared" si="8"/>
        <v>0</v>
      </c>
    </row>
    <row r="37" spans="2:12" ht="35.25" customHeight="1">
      <c r="B37" s="55" t="s">
        <v>76</v>
      </c>
      <c r="C37" s="56" t="s">
        <v>36</v>
      </c>
      <c r="D37" s="57"/>
      <c r="E37" s="57"/>
      <c r="F37" s="58"/>
      <c r="G37" s="59"/>
      <c r="H37" s="60"/>
      <c r="I37" s="61"/>
      <c r="J37" s="62"/>
      <c r="K37" s="145"/>
      <c r="L37" s="63"/>
    </row>
    <row r="38" spans="2:12" s="11" customFormat="1" ht="12.75" customHeight="1">
      <c r="B38" s="51" t="s">
        <v>77</v>
      </c>
      <c r="C38" s="46" t="s">
        <v>12</v>
      </c>
      <c r="D38" s="110"/>
      <c r="E38" s="111"/>
      <c r="F38" s="131"/>
      <c r="G38" s="156">
        <f>E38*F38</f>
        <v>0</v>
      </c>
      <c r="H38" s="132"/>
      <c r="I38" s="133"/>
      <c r="J38" s="156">
        <f>G38-H38-I38</f>
        <v>0</v>
      </c>
      <c r="K38" s="159">
        <f>J38-L38</f>
        <v>0</v>
      </c>
      <c r="L38" s="150"/>
    </row>
    <row r="39" spans="2:12" ht="12" customHeight="1">
      <c r="B39" s="51" t="s">
        <v>78</v>
      </c>
      <c r="C39" s="74" t="s">
        <v>132</v>
      </c>
      <c r="D39" s="110"/>
      <c r="E39" s="111"/>
      <c r="F39" s="131"/>
      <c r="G39" s="156">
        <f aca="true" t="shared" si="9" ref="G39:G45">E39*F39</f>
        <v>0</v>
      </c>
      <c r="H39" s="132"/>
      <c r="I39" s="132"/>
      <c r="J39" s="156">
        <f aca="true" t="shared" si="10" ref="J39:J45">G39-H39-I39</f>
        <v>0</v>
      </c>
      <c r="K39" s="159">
        <f aca="true" t="shared" si="11" ref="K39:K46">J39-L39</f>
        <v>0</v>
      </c>
      <c r="L39" s="150"/>
    </row>
    <row r="40" spans="2:12" ht="12" customHeight="1">
      <c r="B40" s="51" t="s">
        <v>79</v>
      </c>
      <c r="C40" s="46" t="s">
        <v>4</v>
      </c>
      <c r="D40" s="110"/>
      <c r="E40" s="111"/>
      <c r="F40" s="131"/>
      <c r="G40" s="156">
        <f t="shared" si="9"/>
        <v>0</v>
      </c>
      <c r="H40" s="132"/>
      <c r="I40" s="132"/>
      <c r="J40" s="156">
        <f t="shared" si="10"/>
        <v>0</v>
      </c>
      <c r="K40" s="159">
        <f t="shared" si="11"/>
        <v>0</v>
      </c>
      <c r="L40" s="150"/>
    </row>
    <row r="41" spans="2:12" s="7" customFormat="1" ht="39.75" customHeight="1">
      <c r="B41" s="51" t="s">
        <v>137</v>
      </c>
      <c r="C41" s="46" t="s">
        <v>5</v>
      </c>
      <c r="D41" s="110"/>
      <c r="E41" s="111"/>
      <c r="F41" s="131"/>
      <c r="G41" s="156">
        <f t="shared" si="9"/>
        <v>0</v>
      </c>
      <c r="H41" s="132"/>
      <c r="I41" s="132"/>
      <c r="J41" s="156">
        <f t="shared" si="10"/>
        <v>0</v>
      </c>
      <c r="K41" s="159">
        <f t="shared" si="11"/>
        <v>0</v>
      </c>
      <c r="L41" s="150"/>
    </row>
    <row r="42" spans="2:12" s="12" customFormat="1" ht="54.75" customHeight="1">
      <c r="B42" s="51" t="s">
        <v>138</v>
      </c>
      <c r="C42" s="46" t="s">
        <v>13</v>
      </c>
      <c r="D42" s="110"/>
      <c r="E42" s="111"/>
      <c r="F42" s="131"/>
      <c r="G42" s="156">
        <f t="shared" si="9"/>
        <v>0</v>
      </c>
      <c r="H42" s="132"/>
      <c r="I42" s="132"/>
      <c r="J42" s="156">
        <f t="shared" si="10"/>
        <v>0</v>
      </c>
      <c r="K42" s="159">
        <f t="shared" si="11"/>
        <v>0</v>
      </c>
      <c r="L42" s="150"/>
    </row>
    <row r="43" spans="2:12" ht="14.25">
      <c r="B43" s="51" t="s">
        <v>139</v>
      </c>
      <c r="C43" s="46" t="s">
        <v>14</v>
      </c>
      <c r="D43" s="110"/>
      <c r="E43" s="111"/>
      <c r="F43" s="131"/>
      <c r="G43" s="156">
        <f t="shared" si="9"/>
        <v>0</v>
      </c>
      <c r="H43" s="132"/>
      <c r="I43" s="132"/>
      <c r="J43" s="156">
        <f t="shared" si="10"/>
        <v>0</v>
      </c>
      <c r="K43" s="159">
        <f t="shared" si="11"/>
        <v>0</v>
      </c>
      <c r="L43" s="150"/>
    </row>
    <row r="44" spans="2:12" ht="42" customHeight="1">
      <c r="B44" s="51" t="s">
        <v>140</v>
      </c>
      <c r="C44" s="46" t="s">
        <v>15</v>
      </c>
      <c r="D44" s="110"/>
      <c r="E44" s="111"/>
      <c r="F44" s="131"/>
      <c r="G44" s="156">
        <f t="shared" si="9"/>
        <v>0</v>
      </c>
      <c r="H44" s="132"/>
      <c r="I44" s="132"/>
      <c r="J44" s="156">
        <f t="shared" si="10"/>
        <v>0</v>
      </c>
      <c r="K44" s="159">
        <f t="shared" si="11"/>
        <v>0</v>
      </c>
      <c r="L44" s="150"/>
    </row>
    <row r="45" spans="2:12" ht="38.25">
      <c r="B45" s="51" t="s">
        <v>141</v>
      </c>
      <c r="C45" s="46" t="s">
        <v>16</v>
      </c>
      <c r="D45" s="110"/>
      <c r="E45" s="111"/>
      <c r="F45" s="131"/>
      <c r="G45" s="156">
        <f t="shared" si="9"/>
        <v>0</v>
      </c>
      <c r="H45" s="132"/>
      <c r="I45" s="132"/>
      <c r="J45" s="156">
        <f t="shared" si="10"/>
        <v>0</v>
      </c>
      <c r="K45" s="159">
        <f t="shared" si="11"/>
        <v>0</v>
      </c>
      <c r="L45" s="150"/>
    </row>
    <row r="46" spans="2:12" ht="26.25" customHeight="1" thickBot="1">
      <c r="B46" s="130" t="s">
        <v>142</v>
      </c>
      <c r="C46" s="117" t="s">
        <v>7</v>
      </c>
      <c r="D46" s="116"/>
      <c r="E46" s="118"/>
      <c r="F46" s="135"/>
      <c r="G46" s="157">
        <f>E46*F46</f>
        <v>0</v>
      </c>
      <c r="H46" s="136"/>
      <c r="I46" s="136"/>
      <c r="J46" s="157">
        <f>G46-H46-I46</f>
        <v>0</v>
      </c>
      <c r="K46" s="159">
        <f t="shared" si="11"/>
        <v>0</v>
      </c>
      <c r="L46" s="150"/>
    </row>
    <row r="47" spans="2:12" ht="32.25" thickBot="1">
      <c r="B47" s="100"/>
      <c r="C47" s="107" t="s">
        <v>145</v>
      </c>
      <c r="D47" s="101"/>
      <c r="E47" s="101"/>
      <c r="F47" s="102"/>
      <c r="G47" s="103">
        <f aca="true" t="shared" si="12" ref="G47:L47">SUM(G38:G46)</f>
        <v>0</v>
      </c>
      <c r="H47" s="103">
        <f t="shared" si="12"/>
        <v>0</v>
      </c>
      <c r="I47" s="103">
        <f t="shared" si="12"/>
        <v>0</v>
      </c>
      <c r="J47" s="103">
        <f t="shared" si="12"/>
        <v>0</v>
      </c>
      <c r="K47" s="146">
        <f t="shared" si="12"/>
        <v>0</v>
      </c>
      <c r="L47" s="103">
        <f t="shared" si="12"/>
        <v>0</v>
      </c>
    </row>
    <row r="48" spans="2:12" s="11" customFormat="1" ht="48" customHeight="1">
      <c r="B48" s="55" t="s">
        <v>88</v>
      </c>
      <c r="C48" s="56" t="s">
        <v>37</v>
      </c>
      <c r="D48" s="57"/>
      <c r="E48" s="57"/>
      <c r="F48" s="58"/>
      <c r="G48" s="59"/>
      <c r="H48" s="60"/>
      <c r="I48" s="61"/>
      <c r="J48" s="62"/>
      <c r="K48" s="145"/>
      <c r="L48" s="63"/>
    </row>
    <row r="49" spans="2:12" ht="44.25" customHeight="1">
      <c r="B49" s="48" t="s">
        <v>66</v>
      </c>
      <c r="C49" s="44" t="s">
        <v>38</v>
      </c>
      <c r="D49" s="23"/>
      <c r="E49" s="23"/>
      <c r="F49" s="114"/>
      <c r="G49" s="31">
        <f aca="true" t="shared" si="13" ref="G49:L49">SUM(G50:G50)</f>
        <v>0</v>
      </c>
      <c r="H49" s="32">
        <f t="shared" si="13"/>
        <v>0</v>
      </c>
      <c r="I49" s="33">
        <f t="shared" si="13"/>
        <v>0</v>
      </c>
      <c r="J49" s="31">
        <f t="shared" si="13"/>
        <v>0</v>
      </c>
      <c r="K49" s="147">
        <f t="shared" si="13"/>
        <v>0</v>
      </c>
      <c r="L49" s="34">
        <f t="shared" si="13"/>
        <v>0</v>
      </c>
    </row>
    <row r="50" spans="2:12" s="11" customFormat="1" ht="60" customHeight="1">
      <c r="B50" s="51" t="s">
        <v>50</v>
      </c>
      <c r="C50" s="47" t="s">
        <v>17</v>
      </c>
      <c r="D50" s="110"/>
      <c r="E50" s="111"/>
      <c r="F50" s="131"/>
      <c r="G50" s="156">
        <f>E50*F50</f>
        <v>0</v>
      </c>
      <c r="H50" s="132"/>
      <c r="I50" s="133"/>
      <c r="J50" s="156">
        <f>G50-H50-I50</f>
        <v>0</v>
      </c>
      <c r="K50" s="159">
        <f>J50-L50</f>
        <v>0</v>
      </c>
      <c r="L50" s="150"/>
    </row>
    <row r="51" spans="2:12" ht="17.25">
      <c r="B51" s="48" t="s">
        <v>67</v>
      </c>
      <c r="C51" s="44" t="s">
        <v>39</v>
      </c>
      <c r="D51" s="23"/>
      <c r="E51" s="23"/>
      <c r="F51" s="24"/>
      <c r="G51" s="31">
        <f aca="true" t="shared" si="14" ref="G51:L51">SUM(G52:G54)</f>
        <v>0</v>
      </c>
      <c r="H51" s="32">
        <f t="shared" si="14"/>
        <v>0</v>
      </c>
      <c r="I51" s="33">
        <f t="shared" si="14"/>
        <v>0</v>
      </c>
      <c r="J51" s="31">
        <f t="shared" si="14"/>
        <v>0</v>
      </c>
      <c r="K51" s="147">
        <f t="shared" si="14"/>
        <v>0</v>
      </c>
      <c r="L51" s="34">
        <f t="shared" si="14"/>
        <v>0</v>
      </c>
    </row>
    <row r="52" spans="2:12" s="7" customFormat="1" ht="16.5" customHeight="1">
      <c r="B52" s="51" t="s">
        <v>51</v>
      </c>
      <c r="C52" s="47" t="s">
        <v>18</v>
      </c>
      <c r="D52" s="110"/>
      <c r="E52" s="111"/>
      <c r="F52" s="131"/>
      <c r="G52" s="156">
        <f>E52*F52</f>
        <v>0</v>
      </c>
      <c r="H52" s="132"/>
      <c r="I52" s="133"/>
      <c r="J52" s="156">
        <f>G52-H52-I52</f>
        <v>0</v>
      </c>
      <c r="K52" s="159">
        <f>J52-L52</f>
        <v>0</v>
      </c>
      <c r="L52" s="150"/>
    </row>
    <row r="53" spans="2:12" s="12" customFormat="1" ht="26.25" customHeight="1">
      <c r="B53" s="51" t="s">
        <v>52</v>
      </c>
      <c r="C53" s="47" t="s">
        <v>19</v>
      </c>
      <c r="D53" s="110"/>
      <c r="E53" s="111"/>
      <c r="F53" s="131"/>
      <c r="G53" s="156">
        <f>E53*F53</f>
        <v>0</v>
      </c>
      <c r="H53" s="132"/>
      <c r="I53" s="133"/>
      <c r="J53" s="156">
        <f>G53-H53-I53</f>
        <v>0</v>
      </c>
      <c r="K53" s="159">
        <f>J53-L53</f>
        <v>0</v>
      </c>
      <c r="L53" s="150"/>
    </row>
    <row r="54" spans="2:12" s="11" customFormat="1" ht="28.5" customHeight="1">
      <c r="B54" s="51" t="s">
        <v>53</v>
      </c>
      <c r="C54" s="47" t="s">
        <v>20</v>
      </c>
      <c r="D54" s="110"/>
      <c r="E54" s="111"/>
      <c r="F54" s="131"/>
      <c r="G54" s="156">
        <f>E54*F54</f>
        <v>0</v>
      </c>
      <c r="H54" s="132"/>
      <c r="I54" s="133"/>
      <c r="J54" s="156">
        <f>G54-H54-I54</f>
        <v>0</v>
      </c>
      <c r="K54" s="159">
        <f>J54-L54</f>
        <v>0</v>
      </c>
      <c r="L54" s="150"/>
    </row>
    <row r="55" spans="1:12" ht="57">
      <c r="A55" s="6"/>
      <c r="B55" s="48" t="s">
        <v>68</v>
      </c>
      <c r="C55" s="44" t="s">
        <v>40</v>
      </c>
      <c r="D55" s="23"/>
      <c r="E55" s="23"/>
      <c r="F55" s="24"/>
      <c r="G55" s="31">
        <f aca="true" t="shared" si="15" ref="G55:L55">SUM(G56:G57)</f>
        <v>0</v>
      </c>
      <c r="H55" s="32">
        <f t="shared" si="15"/>
        <v>0</v>
      </c>
      <c r="I55" s="33">
        <f t="shared" si="15"/>
        <v>0</v>
      </c>
      <c r="J55" s="31">
        <f t="shared" si="15"/>
        <v>0</v>
      </c>
      <c r="K55" s="147">
        <f t="shared" si="15"/>
        <v>0</v>
      </c>
      <c r="L55" s="34">
        <f t="shared" si="15"/>
        <v>0</v>
      </c>
    </row>
    <row r="56" spans="2:12" ht="54" customHeight="1">
      <c r="B56" s="51" t="s">
        <v>54</v>
      </c>
      <c r="C56" s="46" t="s">
        <v>21</v>
      </c>
      <c r="D56" s="110"/>
      <c r="E56" s="111"/>
      <c r="F56" s="131"/>
      <c r="G56" s="156">
        <f>E56*F56</f>
        <v>0</v>
      </c>
      <c r="H56" s="132"/>
      <c r="I56" s="133"/>
      <c r="J56" s="156">
        <f>G56-H56-I56</f>
        <v>0</v>
      </c>
      <c r="K56" s="159">
        <f>J56-L56</f>
        <v>0</v>
      </c>
      <c r="L56" s="150"/>
    </row>
    <row r="57" spans="2:12" ht="20.25" customHeight="1">
      <c r="B57" s="108" t="s">
        <v>134</v>
      </c>
      <c r="C57" s="109"/>
      <c r="D57" s="110"/>
      <c r="E57" s="111"/>
      <c r="F57" s="131"/>
      <c r="G57" s="156">
        <f>E57*F57</f>
        <v>0</v>
      </c>
      <c r="H57" s="132"/>
      <c r="I57" s="133"/>
      <c r="J57" s="156">
        <f>G57-H57-I57</f>
        <v>0</v>
      </c>
      <c r="K57" s="159">
        <f>J57-L57</f>
        <v>0</v>
      </c>
      <c r="L57" s="150"/>
    </row>
    <row r="58" spans="2:12" s="11" customFormat="1" ht="72" customHeight="1">
      <c r="B58" s="48" t="s">
        <v>69</v>
      </c>
      <c r="C58" s="44" t="s">
        <v>41</v>
      </c>
      <c r="D58" s="23"/>
      <c r="E58" s="23"/>
      <c r="F58" s="24"/>
      <c r="G58" s="31">
        <f aca="true" t="shared" si="16" ref="G58:L58">SUM(G59:G63)</f>
        <v>0</v>
      </c>
      <c r="H58" s="32">
        <f t="shared" si="16"/>
        <v>0</v>
      </c>
      <c r="I58" s="33">
        <f t="shared" si="16"/>
        <v>0</v>
      </c>
      <c r="J58" s="31">
        <f t="shared" si="16"/>
        <v>0</v>
      </c>
      <c r="K58" s="147">
        <f t="shared" si="16"/>
        <v>0</v>
      </c>
      <c r="L58" s="34">
        <f t="shared" si="16"/>
        <v>0</v>
      </c>
    </row>
    <row r="59" spans="2:12" ht="14.25">
      <c r="B59" s="51" t="s">
        <v>55</v>
      </c>
      <c r="C59" s="46" t="s">
        <v>22</v>
      </c>
      <c r="D59" s="110"/>
      <c r="E59" s="111"/>
      <c r="F59" s="131"/>
      <c r="G59" s="156">
        <f>E59*F59</f>
        <v>0</v>
      </c>
      <c r="H59" s="132"/>
      <c r="I59" s="133"/>
      <c r="J59" s="156">
        <f>G59-H59-I59</f>
        <v>0</v>
      </c>
      <c r="K59" s="159">
        <f>J59-L59</f>
        <v>0</v>
      </c>
      <c r="L59" s="150"/>
    </row>
    <row r="60" spans="2:12" ht="38.25" customHeight="1">
      <c r="B60" s="51" t="s">
        <v>56</v>
      </c>
      <c r="C60" s="46" t="s">
        <v>23</v>
      </c>
      <c r="D60" s="110"/>
      <c r="E60" s="111"/>
      <c r="F60" s="131"/>
      <c r="G60" s="156">
        <f>E60*F60</f>
        <v>0</v>
      </c>
      <c r="H60" s="132"/>
      <c r="I60" s="133"/>
      <c r="J60" s="156">
        <f>G60-H60-I60</f>
        <v>0</v>
      </c>
      <c r="K60" s="159">
        <f>J60-L60</f>
        <v>0</v>
      </c>
      <c r="L60" s="150"/>
    </row>
    <row r="61" spans="2:12" ht="14.25">
      <c r="B61" s="51" t="s">
        <v>57</v>
      </c>
      <c r="C61" s="46" t="s">
        <v>24</v>
      </c>
      <c r="D61" s="110"/>
      <c r="E61" s="111"/>
      <c r="F61" s="131"/>
      <c r="G61" s="156">
        <f>E61*F61</f>
        <v>0</v>
      </c>
      <c r="H61" s="132"/>
      <c r="I61" s="133"/>
      <c r="J61" s="156">
        <f>G61-H61-I61</f>
        <v>0</v>
      </c>
      <c r="K61" s="159">
        <f>J61-L61</f>
        <v>0</v>
      </c>
      <c r="L61" s="150"/>
    </row>
    <row r="62" spans="2:12" s="11" customFormat="1" ht="29.25" customHeight="1">
      <c r="B62" s="51" t="s">
        <v>100</v>
      </c>
      <c r="C62" s="46" t="s">
        <v>25</v>
      </c>
      <c r="D62" s="110"/>
      <c r="E62" s="111"/>
      <c r="F62" s="131"/>
      <c r="G62" s="156">
        <f>E62*F62</f>
        <v>0</v>
      </c>
      <c r="H62" s="132"/>
      <c r="I62" s="133"/>
      <c r="J62" s="156">
        <f>G62-H62-I62</f>
        <v>0</v>
      </c>
      <c r="K62" s="159">
        <f>J62-L62</f>
        <v>0</v>
      </c>
      <c r="L62" s="150"/>
    </row>
    <row r="63" spans="2:12" s="11" customFormat="1" ht="54" customHeight="1">
      <c r="B63" s="155" t="s">
        <v>149</v>
      </c>
      <c r="C63" s="46" t="s">
        <v>26</v>
      </c>
      <c r="D63" s="110"/>
      <c r="E63" s="111"/>
      <c r="F63" s="131"/>
      <c r="G63" s="156">
        <f>E63*F63</f>
        <v>0</v>
      </c>
      <c r="H63" s="132"/>
      <c r="I63" s="133"/>
      <c r="J63" s="156">
        <f>G63-H63-I63</f>
        <v>0</v>
      </c>
      <c r="K63" s="159">
        <f>J63-L63</f>
        <v>0</v>
      </c>
      <c r="L63" s="150"/>
    </row>
    <row r="64" spans="2:12" ht="28.5">
      <c r="B64" s="48" t="s">
        <v>70</v>
      </c>
      <c r="C64" s="44" t="s">
        <v>42</v>
      </c>
      <c r="D64" s="23"/>
      <c r="E64" s="23"/>
      <c r="F64" s="24"/>
      <c r="G64" s="31">
        <f aca="true" t="shared" si="17" ref="G64:L64">SUM(G65:G66)</f>
        <v>0</v>
      </c>
      <c r="H64" s="32">
        <f t="shared" si="17"/>
        <v>0</v>
      </c>
      <c r="I64" s="33">
        <f t="shared" si="17"/>
        <v>0</v>
      </c>
      <c r="J64" s="31">
        <f t="shared" si="17"/>
        <v>0</v>
      </c>
      <c r="K64" s="147">
        <f t="shared" si="17"/>
        <v>0</v>
      </c>
      <c r="L64" s="34">
        <f t="shared" si="17"/>
        <v>0</v>
      </c>
    </row>
    <row r="65" spans="2:12" ht="14.25">
      <c r="B65" s="51" t="s">
        <v>58</v>
      </c>
      <c r="C65" s="46" t="s">
        <v>27</v>
      </c>
      <c r="D65" s="110"/>
      <c r="E65" s="111"/>
      <c r="F65" s="131"/>
      <c r="G65" s="156">
        <f>E65*F65</f>
        <v>0</v>
      </c>
      <c r="H65" s="132"/>
      <c r="I65" s="133"/>
      <c r="J65" s="156">
        <f>G65-H65-I65</f>
        <v>0</v>
      </c>
      <c r="K65" s="159">
        <f>J65-L65</f>
        <v>0</v>
      </c>
      <c r="L65" s="150"/>
    </row>
    <row r="66" spans="2:12" ht="51">
      <c r="B66" s="51" t="s">
        <v>59</v>
      </c>
      <c r="C66" s="46" t="s">
        <v>28</v>
      </c>
      <c r="D66" s="110"/>
      <c r="E66" s="111"/>
      <c r="F66" s="131"/>
      <c r="G66" s="156">
        <f>E66*F66</f>
        <v>0</v>
      </c>
      <c r="H66" s="132"/>
      <c r="I66" s="133"/>
      <c r="J66" s="156">
        <f>G66-H66-I66</f>
        <v>0</v>
      </c>
      <c r="K66" s="159">
        <f>J66-L66</f>
        <v>0</v>
      </c>
      <c r="L66" s="150"/>
    </row>
    <row r="67" spans="2:12" ht="25.5" customHeight="1">
      <c r="B67" s="48" t="s">
        <v>71</v>
      </c>
      <c r="C67" s="44" t="s">
        <v>43</v>
      </c>
      <c r="D67" s="23"/>
      <c r="E67" s="23"/>
      <c r="F67" s="24"/>
      <c r="G67" s="31">
        <f aca="true" t="shared" si="18" ref="G67:L67">SUM(G68:G69)</f>
        <v>0</v>
      </c>
      <c r="H67" s="32">
        <f t="shared" si="18"/>
        <v>0</v>
      </c>
      <c r="I67" s="33">
        <f t="shared" si="18"/>
        <v>0</v>
      </c>
      <c r="J67" s="31">
        <f t="shared" si="18"/>
        <v>0</v>
      </c>
      <c r="K67" s="147">
        <f t="shared" si="18"/>
        <v>0</v>
      </c>
      <c r="L67" s="34">
        <f t="shared" si="18"/>
        <v>0</v>
      </c>
    </row>
    <row r="68" spans="2:12" ht="25.5">
      <c r="B68" s="51" t="s">
        <v>60</v>
      </c>
      <c r="C68" s="47" t="s">
        <v>133</v>
      </c>
      <c r="D68" s="110"/>
      <c r="E68" s="111"/>
      <c r="F68" s="131"/>
      <c r="G68" s="156">
        <f>E68*F68</f>
        <v>0</v>
      </c>
      <c r="H68" s="132"/>
      <c r="I68" s="133"/>
      <c r="J68" s="156">
        <f>G68-H68-I68</f>
        <v>0</v>
      </c>
      <c r="K68" s="159">
        <f>J68-L68</f>
        <v>0</v>
      </c>
      <c r="L68" s="150"/>
    </row>
    <row r="69" spans="2:12" ht="12.75" customHeight="1">
      <c r="B69" s="51" t="s">
        <v>61</v>
      </c>
      <c r="C69" s="46" t="s">
        <v>29</v>
      </c>
      <c r="D69" s="110"/>
      <c r="E69" s="111"/>
      <c r="F69" s="131"/>
      <c r="G69" s="156">
        <f>E69*F69</f>
        <v>0</v>
      </c>
      <c r="H69" s="132"/>
      <c r="I69" s="133"/>
      <c r="J69" s="156">
        <f>G69-H69-I69</f>
        <v>0</v>
      </c>
      <c r="K69" s="159">
        <f>J69-L69</f>
        <v>0</v>
      </c>
      <c r="L69" s="150"/>
    </row>
    <row r="70" spans="2:12" s="11" customFormat="1" ht="43.5" customHeight="1">
      <c r="B70" s="48" t="s">
        <v>72</v>
      </c>
      <c r="C70" s="44" t="s">
        <v>44</v>
      </c>
      <c r="D70" s="23"/>
      <c r="E70" s="23"/>
      <c r="F70" s="24"/>
      <c r="G70" s="31">
        <f aca="true" t="shared" si="19" ref="G70:L70">SUM(G71:G72)</f>
        <v>0</v>
      </c>
      <c r="H70" s="32">
        <f t="shared" si="19"/>
        <v>0</v>
      </c>
      <c r="I70" s="33">
        <f t="shared" si="19"/>
        <v>0</v>
      </c>
      <c r="J70" s="31">
        <f t="shared" si="19"/>
        <v>0</v>
      </c>
      <c r="K70" s="147">
        <f t="shared" si="19"/>
        <v>0</v>
      </c>
      <c r="L70" s="34">
        <f t="shared" si="19"/>
        <v>0</v>
      </c>
    </row>
    <row r="71" spans="2:12" ht="14.25">
      <c r="B71" s="51" t="s">
        <v>62</v>
      </c>
      <c r="C71" s="46" t="s">
        <v>30</v>
      </c>
      <c r="D71" s="110"/>
      <c r="E71" s="111"/>
      <c r="F71" s="131"/>
      <c r="G71" s="156">
        <f>E71*F71</f>
        <v>0</v>
      </c>
      <c r="H71" s="132"/>
      <c r="I71" s="133"/>
      <c r="J71" s="156">
        <f>G71-H71-I71</f>
        <v>0</v>
      </c>
      <c r="K71" s="159">
        <f>J71-L71</f>
        <v>0</v>
      </c>
      <c r="L71" s="150"/>
    </row>
    <row r="72" spans="2:12" ht="15" thickBot="1">
      <c r="B72" s="52" t="s">
        <v>63</v>
      </c>
      <c r="C72" s="46" t="s">
        <v>31</v>
      </c>
      <c r="D72" s="110"/>
      <c r="E72" s="111"/>
      <c r="F72" s="131"/>
      <c r="G72" s="156">
        <f>E72*F72</f>
        <v>0</v>
      </c>
      <c r="H72" s="132"/>
      <c r="I72" s="133"/>
      <c r="J72" s="156">
        <f>G72-H72-I72</f>
        <v>0</v>
      </c>
      <c r="K72" s="159">
        <f>J72-L72</f>
        <v>0</v>
      </c>
      <c r="L72" s="150"/>
    </row>
    <row r="73" spans="2:12" s="11" customFormat="1" ht="48.75" customHeight="1" thickBot="1">
      <c r="B73" s="100"/>
      <c r="C73" s="107" t="s">
        <v>143</v>
      </c>
      <c r="D73" s="101"/>
      <c r="E73" s="101"/>
      <c r="F73" s="102"/>
      <c r="G73" s="103">
        <f aca="true" t="shared" si="20" ref="G73:L73">G70+G67+G64+G58+G55+G51+G49</f>
        <v>0</v>
      </c>
      <c r="H73" s="103">
        <f t="shared" si="20"/>
        <v>0</v>
      </c>
      <c r="I73" s="103">
        <f t="shared" si="20"/>
        <v>0</v>
      </c>
      <c r="J73" s="103">
        <f t="shared" si="20"/>
        <v>0</v>
      </c>
      <c r="K73" s="146">
        <f t="shared" si="20"/>
        <v>0</v>
      </c>
      <c r="L73" s="103">
        <f t="shared" si="20"/>
        <v>0</v>
      </c>
    </row>
    <row r="74" spans="2:12" ht="17.25">
      <c r="B74" s="55" t="s">
        <v>89</v>
      </c>
      <c r="C74" s="56" t="s">
        <v>45</v>
      </c>
      <c r="D74" s="57"/>
      <c r="E74" s="57"/>
      <c r="F74" s="58"/>
      <c r="G74" s="59"/>
      <c r="H74" s="60"/>
      <c r="I74" s="61"/>
      <c r="J74" s="62"/>
      <c r="K74" s="145"/>
      <c r="L74" s="63"/>
    </row>
    <row r="75" spans="2:12" ht="66.75" customHeight="1">
      <c r="B75" s="153" t="s">
        <v>99</v>
      </c>
      <c r="C75" s="128" t="s">
        <v>32</v>
      </c>
      <c r="D75" s="129"/>
      <c r="E75" s="111"/>
      <c r="F75" s="137"/>
      <c r="G75" s="158">
        <f>E75*F75</f>
        <v>0</v>
      </c>
      <c r="H75" s="138"/>
      <c r="I75" s="139"/>
      <c r="J75" s="158">
        <f>G75-H75-I75</f>
        <v>0</v>
      </c>
      <c r="K75" s="161">
        <f>J75-L75</f>
        <v>0</v>
      </c>
      <c r="L75" s="152"/>
    </row>
    <row r="76" spans="2:12" s="7" customFormat="1" ht="45" customHeight="1">
      <c r="B76" s="153" t="s">
        <v>146</v>
      </c>
      <c r="C76" s="128" t="s">
        <v>46</v>
      </c>
      <c r="D76" s="129"/>
      <c r="E76" s="111"/>
      <c r="F76" s="137"/>
      <c r="G76" s="158">
        <f>E76*F76</f>
        <v>0</v>
      </c>
      <c r="H76" s="138"/>
      <c r="I76" s="139"/>
      <c r="J76" s="158">
        <f>G76-H76-I76</f>
        <v>0</v>
      </c>
      <c r="K76" s="161">
        <f>J76-L76</f>
        <v>0</v>
      </c>
      <c r="L76" s="152"/>
    </row>
    <row r="77" spans="2:256" s="12" customFormat="1" ht="87.75" customHeight="1">
      <c r="B77" s="153" t="s">
        <v>147</v>
      </c>
      <c r="C77" s="128" t="s">
        <v>33</v>
      </c>
      <c r="D77" s="129"/>
      <c r="E77" s="111"/>
      <c r="F77" s="137"/>
      <c r="G77" s="158">
        <f>E77*F77</f>
        <v>0</v>
      </c>
      <c r="H77" s="138"/>
      <c r="I77" s="139"/>
      <c r="J77" s="158">
        <f>G77-H77-I77</f>
        <v>0</v>
      </c>
      <c r="K77" s="161">
        <f>J77-L77</f>
        <v>0</v>
      </c>
      <c r="L77" s="152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  <c r="BA77" s="7"/>
      <c r="BB77" s="7"/>
      <c r="BC77" s="7"/>
      <c r="BD77" s="7"/>
      <c r="BE77" s="7"/>
      <c r="BF77" s="7"/>
      <c r="BG77" s="7"/>
      <c r="BH77" s="7"/>
      <c r="BI77" s="7"/>
      <c r="BJ77" s="7"/>
      <c r="BK77" s="7"/>
      <c r="BL77" s="7"/>
      <c r="BM77" s="7"/>
      <c r="BN77" s="7"/>
      <c r="BO77" s="7"/>
      <c r="BP77" s="7"/>
      <c r="BQ77" s="7"/>
      <c r="BR77" s="7"/>
      <c r="BS77" s="7"/>
      <c r="BT77" s="7"/>
      <c r="BU77" s="7"/>
      <c r="BV77" s="7"/>
      <c r="BW77" s="7"/>
      <c r="BX77" s="7"/>
      <c r="BY77" s="7"/>
      <c r="BZ77" s="7"/>
      <c r="CA77" s="7"/>
      <c r="CB77" s="7"/>
      <c r="CC77" s="7"/>
      <c r="CD77" s="7"/>
      <c r="CE77" s="7"/>
      <c r="CF77" s="7"/>
      <c r="CG77" s="7"/>
      <c r="CH77" s="7"/>
      <c r="CI77" s="7"/>
      <c r="CJ77" s="7"/>
      <c r="CK77" s="7"/>
      <c r="CL77" s="7"/>
      <c r="CM77" s="7"/>
      <c r="CN77" s="7"/>
      <c r="CO77" s="7"/>
      <c r="CP77" s="7"/>
      <c r="CQ77" s="7"/>
      <c r="CR77" s="7"/>
      <c r="CS77" s="7"/>
      <c r="CT77" s="7"/>
      <c r="CU77" s="7"/>
      <c r="CV77" s="7"/>
      <c r="CW77" s="7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  <c r="DI77" s="7"/>
      <c r="DJ77" s="7"/>
      <c r="DK77" s="7"/>
      <c r="DL77" s="7"/>
      <c r="DM77" s="7"/>
      <c r="DN77" s="7"/>
      <c r="DO77" s="7"/>
      <c r="DP77" s="7"/>
      <c r="DQ77" s="7"/>
      <c r="DR77" s="7"/>
      <c r="DS77" s="7"/>
      <c r="DT77" s="7"/>
      <c r="DU77" s="7"/>
      <c r="DV77" s="7"/>
      <c r="DW77" s="7"/>
      <c r="DX77" s="7"/>
      <c r="DY77" s="7"/>
      <c r="DZ77" s="7"/>
      <c r="EA77" s="7"/>
      <c r="EB77" s="7"/>
      <c r="EC77" s="7"/>
      <c r="ED77" s="7"/>
      <c r="EE77" s="7"/>
      <c r="EF77" s="7"/>
      <c r="EG77" s="7"/>
      <c r="EH77" s="7"/>
      <c r="EI77" s="7"/>
      <c r="EJ77" s="7"/>
      <c r="EK77" s="7"/>
      <c r="EL77" s="7"/>
      <c r="EM77" s="7"/>
      <c r="EN77" s="7"/>
      <c r="EO77" s="7"/>
      <c r="EP77" s="7"/>
      <c r="EQ77" s="7"/>
      <c r="ER77" s="7"/>
      <c r="ES77" s="7"/>
      <c r="ET77" s="7"/>
      <c r="EU77" s="7"/>
      <c r="EV77" s="7"/>
      <c r="EW77" s="7"/>
      <c r="EX77" s="7"/>
      <c r="EY77" s="7"/>
      <c r="EZ77" s="7"/>
      <c r="FA77" s="7"/>
      <c r="FB77" s="7"/>
      <c r="FC77" s="7"/>
      <c r="FD77" s="7"/>
      <c r="FE77" s="7"/>
      <c r="FF77" s="7"/>
      <c r="FG77" s="7"/>
      <c r="FH77" s="7"/>
      <c r="FI77" s="7"/>
      <c r="FJ77" s="7"/>
      <c r="FK77" s="7"/>
      <c r="FL77" s="7"/>
      <c r="FM77" s="7"/>
      <c r="FN77" s="7"/>
      <c r="FO77" s="7"/>
      <c r="FP77" s="7"/>
      <c r="FQ77" s="7"/>
      <c r="FR77" s="7"/>
      <c r="FS77" s="7"/>
      <c r="FT77" s="7"/>
      <c r="FU77" s="7"/>
      <c r="FV77" s="7"/>
      <c r="FW77" s="7"/>
      <c r="FX77" s="7"/>
      <c r="FY77" s="7"/>
      <c r="FZ77" s="7"/>
      <c r="GA77" s="7"/>
      <c r="GB77" s="7"/>
      <c r="GC77" s="7"/>
      <c r="GD77" s="7"/>
      <c r="GE77" s="7"/>
      <c r="GF77" s="7"/>
      <c r="GG77" s="7"/>
      <c r="GH77" s="7"/>
      <c r="GI77" s="7"/>
      <c r="GJ77" s="7"/>
      <c r="GK77" s="7"/>
      <c r="GL77" s="7"/>
      <c r="GM77" s="7"/>
      <c r="GN77" s="7"/>
      <c r="GO77" s="7"/>
      <c r="GP77" s="7"/>
      <c r="GQ77" s="7"/>
      <c r="GR77" s="7"/>
      <c r="GS77" s="7"/>
      <c r="GT77" s="7"/>
      <c r="GU77" s="7"/>
      <c r="GV77" s="7"/>
      <c r="GW77" s="7"/>
      <c r="GX77" s="7"/>
      <c r="GY77" s="7"/>
      <c r="GZ77" s="7"/>
      <c r="HA77" s="7"/>
      <c r="HB77" s="7"/>
      <c r="HC77" s="7"/>
      <c r="HD77" s="7"/>
      <c r="HE77" s="7"/>
      <c r="HF77" s="7"/>
      <c r="HG77" s="7"/>
      <c r="HH77" s="7"/>
      <c r="HI77" s="7"/>
      <c r="HJ77" s="7"/>
      <c r="HK77" s="7"/>
      <c r="HL77" s="7"/>
      <c r="HM77" s="7"/>
      <c r="HN77" s="7"/>
      <c r="HO77" s="7"/>
      <c r="HP77" s="7"/>
      <c r="HQ77" s="7"/>
      <c r="HR77" s="7"/>
      <c r="HS77" s="7"/>
      <c r="HT77" s="7"/>
      <c r="HU77" s="7"/>
      <c r="HV77" s="7"/>
      <c r="HW77" s="7"/>
      <c r="HX77" s="7"/>
      <c r="HY77" s="7"/>
      <c r="HZ77" s="7"/>
      <c r="IA77" s="7"/>
      <c r="IB77" s="7"/>
      <c r="IC77" s="7"/>
      <c r="ID77" s="7"/>
      <c r="IE77" s="7"/>
      <c r="IF77" s="7"/>
      <c r="IG77" s="7"/>
      <c r="IH77" s="7"/>
      <c r="II77" s="7"/>
      <c r="IJ77" s="7"/>
      <c r="IK77" s="7"/>
      <c r="IL77" s="7"/>
      <c r="IM77" s="7"/>
      <c r="IN77" s="7"/>
      <c r="IO77" s="7"/>
      <c r="IP77" s="7"/>
      <c r="IQ77" s="7"/>
      <c r="IR77" s="7"/>
      <c r="IS77" s="7"/>
      <c r="IT77" s="7"/>
      <c r="IU77" s="7"/>
      <c r="IV77" s="7"/>
    </row>
    <row r="78" spans="2:256" s="13" customFormat="1" ht="43.5" customHeight="1" thickBot="1">
      <c r="B78" s="153" t="s">
        <v>148</v>
      </c>
      <c r="C78" s="128" t="s">
        <v>127</v>
      </c>
      <c r="D78" s="129"/>
      <c r="E78" s="111"/>
      <c r="F78" s="137"/>
      <c r="G78" s="158">
        <f>E78*F78</f>
        <v>0</v>
      </c>
      <c r="H78" s="138"/>
      <c r="I78" s="139"/>
      <c r="J78" s="158">
        <f>G78-H78-I78</f>
        <v>0</v>
      </c>
      <c r="K78" s="161">
        <f>J78-L78</f>
        <v>0</v>
      </c>
      <c r="L78" s="152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  <c r="BA78" s="7"/>
      <c r="BB78" s="7"/>
      <c r="BC78" s="7"/>
      <c r="BD78" s="7"/>
      <c r="BE78" s="7"/>
      <c r="BF78" s="7"/>
      <c r="BG78" s="7"/>
      <c r="BH78" s="7"/>
      <c r="BI78" s="7"/>
      <c r="BJ78" s="7"/>
      <c r="BK78" s="7"/>
      <c r="BL78" s="7"/>
      <c r="BM78" s="7"/>
      <c r="BN78" s="7"/>
      <c r="BO78" s="7"/>
      <c r="BP78" s="7"/>
      <c r="BQ78" s="7"/>
      <c r="BR78" s="7"/>
      <c r="BS78" s="7"/>
      <c r="BT78" s="7"/>
      <c r="BU78" s="7"/>
      <c r="BV78" s="7"/>
      <c r="BW78" s="7"/>
      <c r="BX78" s="7"/>
      <c r="BY78" s="7"/>
      <c r="BZ78" s="7"/>
      <c r="CA78" s="7"/>
      <c r="CB78" s="7"/>
      <c r="CC78" s="7"/>
      <c r="CD78" s="7"/>
      <c r="CE78" s="7"/>
      <c r="CF78" s="7"/>
      <c r="CG78" s="7"/>
      <c r="CH78" s="7"/>
      <c r="CI78" s="7"/>
      <c r="CJ78" s="7"/>
      <c r="CK78" s="7"/>
      <c r="CL78" s="7"/>
      <c r="CM78" s="7"/>
      <c r="CN78" s="7"/>
      <c r="CO78" s="7"/>
      <c r="CP78" s="7"/>
      <c r="CQ78" s="7"/>
      <c r="CR78" s="7"/>
      <c r="CS78" s="7"/>
      <c r="CT78" s="7"/>
      <c r="CU78" s="7"/>
      <c r="CV78" s="7"/>
      <c r="CW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  <c r="DI78" s="7"/>
      <c r="DJ78" s="7"/>
      <c r="DK78" s="7"/>
      <c r="DL78" s="7"/>
      <c r="DM78" s="7"/>
      <c r="DN78" s="7"/>
      <c r="DO78" s="7"/>
      <c r="DP78" s="7"/>
      <c r="DQ78" s="7"/>
      <c r="DR78" s="7"/>
      <c r="DS78" s="7"/>
      <c r="DT78" s="7"/>
      <c r="DU78" s="7"/>
      <c r="DV78" s="7"/>
      <c r="DW78" s="7"/>
      <c r="DX78" s="7"/>
      <c r="DY78" s="7"/>
      <c r="DZ78" s="7"/>
      <c r="EA78" s="7"/>
      <c r="EB78" s="7"/>
      <c r="EC78" s="7"/>
      <c r="ED78" s="7"/>
      <c r="EE78" s="7"/>
      <c r="EF78" s="7"/>
      <c r="EG78" s="7"/>
      <c r="EH78" s="7"/>
      <c r="EI78" s="7"/>
      <c r="EJ78" s="7"/>
      <c r="EK78" s="7"/>
      <c r="EL78" s="7"/>
      <c r="EM78" s="7"/>
      <c r="EN78" s="7"/>
      <c r="EO78" s="7"/>
      <c r="EP78" s="7"/>
      <c r="EQ78" s="7"/>
      <c r="ER78" s="7"/>
      <c r="ES78" s="7"/>
      <c r="ET78" s="7"/>
      <c r="EU78" s="7"/>
      <c r="EV78" s="7"/>
      <c r="EW78" s="7"/>
      <c r="EX78" s="7"/>
      <c r="EY78" s="7"/>
      <c r="EZ78" s="7"/>
      <c r="FA78" s="7"/>
      <c r="FB78" s="7"/>
      <c r="FC78" s="7"/>
      <c r="FD78" s="7"/>
      <c r="FE78" s="7"/>
      <c r="FF78" s="7"/>
      <c r="FG78" s="7"/>
      <c r="FH78" s="7"/>
      <c r="FI78" s="7"/>
      <c r="FJ78" s="7"/>
      <c r="FK78" s="7"/>
      <c r="FL78" s="7"/>
      <c r="FM78" s="7"/>
      <c r="FN78" s="7"/>
      <c r="FO78" s="7"/>
      <c r="FP78" s="7"/>
      <c r="FQ78" s="7"/>
      <c r="FR78" s="7"/>
      <c r="FS78" s="7"/>
      <c r="FT78" s="7"/>
      <c r="FU78" s="7"/>
      <c r="FV78" s="7"/>
      <c r="FW78" s="7"/>
      <c r="FX78" s="7"/>
      <c r="FY78" s="7"/>
      <c r="FZ78" s="7"/>
      <c r="GA78" s="7"/>
      <c r="GB78" s="7"/>
      <c r="GC78" s="7"/>
      <c r="GD78" s="7"/>
      <c r="GE78" s="7"/>
      <c r="GF78" s="7"/>
      <c r="GG78" s="7"/>
      <c r="GH78" s="7"/>
      <c r="GI78" s="7"/>
      <c r="GJ78" s="7"/>
      <c r="GK78" s="7"/>
      <c r="GL78" s="7"/>
      <c r="GM78" s="7"/>
      <c r="GN78" s="7"/>
      <c r="GO78" s="7"/>
      <c r="GP78" s="7"/>
      <c r="GQ78" s="7"/>
      <c r="GR78" s="7"/>
      <c r="GS78" s="7"/>
      <c r="GT78" s="7"/>
      <c r="GU78" s="7"/>
      <c r="GV78" s="7"/>
      <c r="GW78" s="7"/>
      <c r="GX78" s="7"/>
      <c r="GY78" s="7"/>
      <c r="GZ78" s="7"/>
      <c r="HA78" s="7"/>
      <c r="HB78" s="7"/>
      <c r="HC78" s="7"/>
      <c r="HD78" s="7"/>
      <c r="HE78" s="7"/>
      <c r="HF78" s="7"/>
      <c r="HG78" s="7"/>
      <c r="HH78" s="7"/>
      <c r="HI78" s="7"/>
      <c r="HJ78" s="7"/>
      <c r="HK78" s="7"/>
      <c r="HL78" s="7"/>
      <c r="HM78" s="7"/>
      <c r="HN78" s="7"/>
      <c r="HO78" s="7"/>
      <c r="HP78" s="7"/>
      <c r="HQ78" s="7"/>
      <c r="HR78" s="7"/>
      <c r="HS78" s="7"/>
      <c r="HT78" s="7"/>
      <c r="HU78" s="7"/>
      <c r="HV78" s="7"/>
      <c r="HW78" s="7"/>
      <c r="HX78" s="7"/>
      <c r="HY78" s="7"/>
      <c r="HZ78" s="7"/>
      <c r="IA78" s="7"/>
      <c r="IB78" s="7"/>
      <c r="IC78" s="7"/>
      <c r="ID78" s="7"/>
      <c r="IE78" s="7"/>
      <c r="IF78" s="7"/>
      <c r="IG78" s="7"/>
      <c r="IH78" s="7"/>
      <c r="II78" s="7"/>
      <c r="IJ78" s="7"/>
      <c r="IK78" s="7"/>
      <c r="IL78" s="7"/>
      <c r="IM78" s="7"/>
      <c r="IN78" s="7"/>
      <c r="IO78" s="7"/>
      <c r="IP78" s="7"/>
      <c r="IQ78" s="7"/>
      <c r="IR78" s="7"/>
      <c r="IS78" s="7"/>
      <c r="IT78" s="7"/>
      <c r="IU78" s="7"/>
      <c r="IV78" s="7"/>
    </row>
    <row r="79" spans="2:256" s="13" customFormat="1" ht="33.75" customHeight="1" thickBot="1">
      <c r="B79" s="73"/>
      <c r="C79" s="68" t="s">
        <v>150</v>
      </c>
      <c r="D79" s="66"/>
      <c r="E79" s="66"/>
      <c r="F79" s="67"/>
      <c r="G79" s="69">
        <f aca="true" t="shared" si="21" ref="G79:L79">SUM(G75:G78)</f>
        <v>0</v>
      </c>
      <c r="H79" s="70">
        <f t="shared" si="21"/>
        <v>0</v>
      </c>
      <c r="I79" s="71">
        <f t="shared" si="21"/>
        <v>0</v>
      </c>
      <c r="J79" s="69">
        <f t="shared" si="21"/>
        <v>0</v>
      </c>
      <c r="K79" s="148">
        <f t="shared" si="21"/>
        <v>0</v>
      </c>
      <c r="L79" s="72">
        <f t="shared" si="21"/>
        <v>0</v>
      </c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  <c r="BA79" s="7"/>
      <c r="BB79" s="7"/>
      <c r="BC79" s="7"/>
      <c r="BD79" s="7"/>
      <c r="BE79" s="7"/>
      <c r="BF79" s="7"/>
      <c r="BG79" s="7"/>
      <c r="BH79" s="7"/>
      <c r="BI79" s="7"/>
      <c r="BJ79" s="7"/>
      <c r="BK79" s="7"/>
      <c r="BL79" s="7"/>
      <c r="BM79" s="7"/>
      <c r="BN79" s="7"/>
      <c r="BO79" s="7"/>
      <c r="BP79" s="7"/>
      <c r="BQ79" s="7"/>
      <c r="BR79" s="7"/>
      <c r="BS79" s="7"/>
      <c r="BT79" s="7"/>
      <c r="BU79" s="7"/>
      <c r="BV79" s="7"/>
      <c r="BW79" s="7"/>
      <c r="BX79" s="7"/>
      <c r="BY79" s="7"/>
      <c r="BZ79" s="7"/>
      <c r="CA79" s="7"/>
      <c r="CB79" s="7"/>
      <c r="CC79" s="7"/>
      <c r="CD79" s="7"/>
      <c r="CE79" s="7"/>
      <c r="CF79" s="7"/>
      <c r="CG79" s="7"/>
      <c r="CH79" s="7"/>
      <c r="CI79" s="7"/>
      <c r="CJ79" s="7"/>
      <c r="CK79" s="7"/>
      <c r="CL79" s="7"/>
      <c r="CM79" s="7"/>
      <c r="CN79" s="7"/>
      <c r="CO79" s="7"/>
      <c r="CP79" s="7"/>
      <c r="CQ79" s="7"/>
      <c r="CR79" s="7"/>
      <c r="CS79" s="7"/>
      <c r="CT79" s="7"/>
      <c r="CU79" s="7"/>
      <c r="CV79" s="7"/>
      <c r="CW79" s="7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  <c r="DI79" s="7"/>
      <c r="DJ79" s="7"/>
      <c r="DK79" s="7"/>
      <c r="DL79" s="7"/>
      <c r="DM79" s="7"/>
      <c r="DN79" s="7"/>
      <c r="DO79" s="7"/>
      <c r="DP79" s="7"/>
      <c r="DQ79" s="7"/>
      <c r="DR79" s="7"/>
      <c r="DS79" s="7"/>
      <c r="DT79" s="7"/>
      <c r="DU79" s="7"/>
      <c r="DV79" s="7"/>
      <c r="DW79" s="7"/>
      <c r="DX79" s="7"/>
      <c r="DY79" s="7"/>
      <c r="DZ79" s="7"/>
      <c r="EA79" s="7"/>
      <c r="EB79" s="7"/>
      <c r="EC79" s="7"/>
      <c r="ED79" s="7"/>
      <c r="EE79" s="7"/>
      <c r="EF79" s="7"/>
      <c r="EG79" s="7"/>
      <c r="EH79" s="7"/>
      <c r="EI79" s="7"/>
      <c r="EJ79" s="7"/>
      <c r="EK79" s="7"/>
      <c r="EL79" s="7"/>
      <c r="EM79" s="7"/>
      <c r="EN79" s="7"/>
      <c r="EO79" s="7"/>
      <c r="EP79" s="7"/>
      <c r="EQ79" s="7"/>
      <c r="ER79" s="7"/>
      <c r="ES79" s="7"/>
      <c r="ET79" s="7"/>
      <c r="EU79" s="7"/>
      <c r="EV79" s="7"/>
      <c r="EW79" s="7"/>
      <c r="EX79" s="7"/>
      <c r="EY79" s="7"/>
      <c r="EZ79" s="7"/>
      <c r="FA79" s="7"/>
      <c r="FB79" s="7"/>
      <c r="FC79" s="7"/>
      <c r="FD79" s="7"/>
      <c r="FE79" s="7"/>
      <c r="FF79" s="7"/>
      <c r="FG79" s="7"/>
      <c r="FH79" s="7"/>
      <c r="FI79" s="7"/>
      <c r="FJ79" s="7"/>
      <c r="FK79" s="7"/>
      <c r="FL79" s="7"/>
      <c r="FM79" s="7"/>
      <c r="FN79" s="7"/>
      <c r="FO79" s="7"/>
      <c r="FP79" s="7"/>
      <c r="FQ79" s="7"/>
      <c r="FR79" s="7"/>
      <c r="FS79" s="7"/>
      <c r="FT79" s="7"/>
      <c r="FU79" s="7"/>
      <c r="FV79" s="7"/>
      <c r="FW79" s="7"/>
      <c r="FX79" s="7"/>
      <c r="FY79" s="7"/>
      <c r="FZ79" s="7"/>
      <c r="GA79" s="7"/>
      <c r="GB79" s="7"/>
      <c r="GC79" s="7"/>
      <c r="GD79" s="7"/>
      <c r="GE79" s="7"/>
      <c r="GF79" s="7"/>
      <c r="GG79" s="7"/>
      <c r="GH79" s="7"/>
      <c r="GI79" s="7"/>
      <c r="GJ79" s="7"/>
      <c r="GK79" s="7"/>
      <c r="GL79" s="7"/>
      <c r="GM79" s="7"/>
      <c r="GN79" s="7"/>
      <c r="GO79" s="7"/>
      <c r="GP79" s="7"/>
      <c r="GQ79" s="7"/>
      <c r="GR79" s="7"/>
      <c r="GS79" s="7"/>
      <c r="GT79" s="7"/>
      <c r="GU79" s="7"/>
      <c r="GV79" s="7"/>
      <c r="GW79" s="7"/>
      <c r="GX79" s="7"/>
      <c r="GY79" s="7"/>
      <c r="GZ79" s="7"/>
      <c r="HA79" s="7"/>
      <c r="HB79" s="7"/>
      <c r="HC79" s="7"/>
      <c r="HD79" s="7"/>
      <c r="HE79" s="7"/>
      <c r="HF79" s="7"/>
      <c r="HG79" s="7"/>
      <c r="HH79" s="7"/>
      <c r="HI79" s="7"/>
      <c r="HJ79" s="7"/>
      <c r="HK79" s="7"/>
      <c r="HL79" s="7"/>
      <c r="HM79" s="7"/>
      <c r="HN79" s="7"/>
      <c r="HO79" s="7"/>
      <c r="HP79" s="7"/>
      <c r="HQ79" s="7"/>
      <c r="HR79" s="7"/>
      <c r="HS79" s="7"/>
      <c r="HT79" s="7"/>
      <c r="HU79" s="7"/>
      <c r="HV79" s="7"/>
      <c r="HW79" s="7"/>
      <c r="HX79" s="7"/>
      <c r="HY79" s="7"/>
      <c r="HZ79" s="7"/>
      <c r="IA79" s="7"/>
      <c r="IB79" s="7"/>
      <c r="IC79" s="7"/>
      <c r="ID79" s="7"/>
      <c r="IE79" s="7"/>
      <c r="IF79" s="7"/>
      <c r="IG79" s="7"/>
      <c r="IH79" s="7"/>
      <c r="II79" s="7"/>
      <c r="IJ79" s="7"/>
      <c r="IK79" s="7"/>
      <c r="IL79" s="7"/>
      <c r="IM79" s="7"/>
      <c r="IN79" s="7"/>
      <c r="IO79" s="7"/>
      <c r="IP79" s="7"/>
      <c r="IQ79" s="7"/>
      <c r="IR79" s="7"/>
      <c r="IS79" s="7"/>
      <c r="IT79" s="7"/>
      <c r="IU79" s="7"/>
      <c r="IV79" s="7"/>
    </row>
    <row r="80" spans="2:256" s="13" customFormat="1" ht="41.25" customHeight="1" thickBot="1" thickTop="1">
      <c r="B80" s="27" t="s">
        <v>80</v>
      </c>
      <c r="C80" s="54" t="s">
        <v>47</v>
      </c>
      <c r="D80" s="28"/>
      <c r="E80" s="28"/>
      <c r="F80" s="29"/>
      <c r="G80" s="40">
        <f aca="true" t="shared" si="22" ref="G80:L80">G32+G36+G47+G73+G79</f>
        <v>0</v>
      </c>
      <c r="H80" s="41">
        <f t="shared" si="22"/>
        <v>0</v>
      </c>
      <c r="I80" s="42">
        <f t="shared" si="22"/>
        <v>0</v>
      </c>
      <c r="J80" s="40">
        <f t="shared" si="22"/>
        <v>0</v>
      </c>
      <c r="K80" s="149">
        <f t="shared" si="22"/>
        <v>0</v>
      </c>
      <c r="L80" s="43">
        <f t="shared" si="22"/>
        <v>0</v>
      </c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7"/>
      <c r="BM80" s="7"/>
      <c r="BN80" s="7"/>
      <c r="BO80" s="7"/>
      <c r="BP80" s="7"/>
      <c r="BQ80" s="7"/>
      <c r="BR80" s="7"/>
      <c r="BS80" s="7"/>
      <c r="BT80" s="7"/>
      <c r="BU80" s="7"/>
      <c r="BV80" s="7"/>
      <c r="BW80" s="7"/>
      <c r="BX80" s="7"/>
      <c r="BY80" s="7"/>
      <c r="BZ80" s="7"/>
      <c r="CA80" s="7"/>
      <c r="CB80" s="7"/>
      <c r="CC80" s="7"/>
      <c r="CD80" s="7"/>
      <c r="CE80" s="7"/>
      <c r="CF80" s="7"/>
      <c r="CG80" s="7"/>
      <c r="CH80" s="7"/>
      <c r="CI80" s="7"/>
      <c r="CJ80" s="7"/>
      <c r="CK80" s="7"/>
      <c r="CL80" s="7"/>
      <c r="CM80" s="7"/>
      <c r="CN80" s="7"/>
      <c r="CO80" s="7"/>
      <c r="CP80" s="7"/>
      <c r="CQ80" s="7"/>
      <c r="CR80" s="7"/>
      <c r="CS80" s="7"/>
      <c r="CT80" s="7"/>
      <c r="CU80" s="7"/>
      <c r="CV80" s="7"/>
      <c r="CW80" s="7"/>
      <c r="CX80" s="7"/>
      <c r="CY80" s="7"/>
      <c r="CZ80" s="7"/>
      <c r="DA80" s="7"/>
      <c r="DB80" s="7"/>
      <c r="DC80" s="7"/>
      <c r="DD80" s="7"/>
      <c r="DE80" s="7"/>
      <c r="DF80" s="7"/>
      <c r="DG80" s="7"/>
      <c r="DH80" s="7"/>
      <c r="DI80" s="7"/>
      <c r="DJ80" s="7"/>
      <c r="DK80" s="7"/>
      <c r="DL80" s="7"/>
      <c r="DM80" s="7"/>
      <c r="DN80" s="7"/>
      <c r="DO80" s="7"/>
      <c r="DP80" s="7"/>
      <c r="DQ80" s="7"/>
      <c r="DR80" s="7"/>
      <c r="DS80" s="7"/>
      <c r="DT80" s="7"/>
      <c r="DU80" s="7"/>
      <c r="DV80" s="7"/>
      <c r="DW80" s="7"/>
      <c r="DX80" s="7"/>
      <c r="DY80" s="7"/>
      <c r="DZ80" s="7"/>
      <c r="EA80" s="7"/>
      <c r="EB80" s="7"/>
      <c r="EC80" s="7"/>
      <c r="ED80" s="7"/>
      <c r="EE80" s="7"/>
      <c r="EF80" s="7"/>
      <c r="EG80" s="7"/>
      <c r="EH80" s="7"/>
      <c r="EI80" s="7"/>
      <c r="EJ80" s="7"/>
      <c r="EK80" s="7"/>
      <c r="EL80" s="7"/>
      <c r="EM80" s="7"/>
      <c r="EN80" s="7"/>
      <c r="EO80" s="7"/>
      <c r="EP80" s="7"/>
      <c r="EQ80" s="7"/>
      <c r="ER80" s="7"/>
      <c r="ES80" s="7"/>
      <c r="ET80" s="7"/>
      <c r="EU80" s="7"/>
      <c r="EV80" s="7"/>
      <c r="EW80" s="7"/>
      <c r="EX80" s="7"/>
      <c r="EY80" s="7"/>
      <c r="EZ80" s="7"/>
      <c r="FA80" s="7"/>
      <c r="FB80" s="7"/>
      <c r="FC80" s="7"/>
      <c r="FD80" s="7"/>
      <c r="FE80" s="7"/>
      <c r="FF80" s="7"/>
      <c r="FG80" s="7"/>
      <c r="FH80" s="7"/>
      <c r="FI80" s="7"/>
      <c r="FJ80" s="7"/>
      <c r="FK80" s="7"/>
      <c r="FL80" s="7"/>
      <c r="FM80" s="7"/>
      <c r="FN80" s="7"/>
      <c r="FO80" s="7"/>
      <c r="FP80" s="7"/>
      <c r="FQ80" s="7"/>
      <c r="FR80" s="7"/>
      <c r="FS80" s="7"/>
      <c r="FT80" s="7"/>
      <c r="FU80" s="7"/>
      <c r="FV80" s="7"/>
      <c r="FW80" s="7"/>
      <c r="FX80" s="7"/>
      <c r="FY80" s="7"/>
      <c r="FZ80" s="7"/>
      <c r="GA80" s="7"/>
      <c r="GB80" s="7"/>
      <c r="GC80" s="7"/>
      <c r="GD80" s="7"/>
      <c r="GE80" s="7"/>
      <c r="GF80" s="7"/>
      <c r="GG80" s="7"/>
      <c r="GH80" s="7"/>
      <c r="GI80" s="7"/>
      <c r="GJ80" s="7"/>
      <c r="GK80" s="7"/>
      <c r="GL80" s="7"/>
      <c r="GM80" s="7"/>
      <c r="GN80" s="7"/>
      <c r="GO80" s="7"/>
      <c r="GP80" s="7"/>
      <c r="GQ80" s="7"/>
      <c r="GR80" s="7"/>
      <c r="GS80" s="7"/>
      <c r="GT80" s="7"/>
      <c r="GU80" s="7"/>
      <c r="GV80" s="7"/>
      <c r="GW80" s="7"/>
      <c r="GX80" s="7"/>
      <c r="GY80" s="7"/>
      <c r="GZ80" s="7"/>
      <c r="HA80" s="7"/>
      <c r="HB80" s="7"/>
      <c r="HC80" s="7"/>
      <c r="HD80" s="7"/>
      <c r="HE80" s="7"/>
      <c r="HF80" s="7"/>
      <c r="HG80" s="7"/>
      <c r="HH80" s="7"/>
      <c r="HI80" s="7"/>
      <c r="HJ80" s="7"/>
      <c r="HK80" s="7"/>
      <c r="HL80" s="7"/>
      <c r="HM80" s="7"/>
      <c r="HN80" s="7"/>
      <c r="HO80" s="7"/>
      <c r="HP80" s="7"/>
      <c r="HQ80" s="7"/>
      <c r="HR80" s="7"/>
      <c r="HS80" s="7"/>
      <c r="HT80" s="7"/>
      <c r="HU80" s="7"/>
      <c r="HV80" s="7"/>
      <c r="HW80" s="7"/>
      <c r="HX80" s="7"/>
      <c r="HY80" s="7"/>
      <c r="HZ80" s="7"/>
      <c r="IA80" s="7"/>
      <c r="IB80" s="7"/>
      <c r="IC80" s="7"/>
      <c r="ID80" s="7"/>
      <c r="IE80" s="7"/>
      <c r="IF80" s="7"/>
      <c r="IG80" s="7"/>
      <c r="IH80" s="7"/>
      <c r="II80" s="7"/>
      <c r="IJ80" s="7"/>
      <c r="IK80" s="7"/>
      <c r="IL80" s="7"/>
      <c r="IM80" s="7"/>
      <c r="IN80" s="7"/>
      <c r="IO80" s="7"/>
      <c r="IP80" s="7"/>
      <c r="IQ80" s="7"/>
      <c r="IR80" s="7"/>
      <c r="IS80" s="7"/>
      <c r="IT80" s="7"/>
      <c r="IU80" s="7"/>
      <c r="IV80" s="7"/>
    </row>
    <row r="81" spans="2:256" s="13" customFormat="1" ht="51" customHeight="1" thickTop="1">
      <c r="B81" s="10"/>
      <c r="C81" s="9"/>
      <c r="D81" s="1"/>
      <c r="E81" s="1"/>
      <c r="F81" s="1"/>
      <c r="G81" s="1"/>
      <c r="H81" s="1"/>
      <c r="I81" s="1"/>
      <c r="J81" s="1"/>
      <c r="K81" s="1"/>
      <c r="L81" s="1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  <c r="BA81" s="7"/>
      <c r="BB81" s="7"/>
      <c r="BC81" s="7"/>
      <c r="BD81" s="7"/>
      <c r="BE81" s="7"/>
      <c r="BF81" s="7"/>
      <c r="BG81" s="7"/>
      <c r="BH81" s="7"/>
      <c r="BI81" s="7"/>
      <c r="BJ81" s="7"/>
      <c r="BK81" s="7"/>
      <c r="BL81" s="7"/>
      <c r="BM81" s="7"/>
      <c r="BN81" s="7"/>
      <c r="BO81" s="7"/>
      <c r="BP81" s="7"/>
      <c r="BQ81" s="7"/>
      <c r="BR81" s="7"/>
      <c r="BS81" s="7"/>
      <c r="BT81" s="7"/>
      <c r="BU81" s="7"/>
      <c r="BV81" s="7"/>
      <c r="BW81" s="7"/>
      <c r="BX81" s="7"/>
      <c r="BY81" s="7"/>
      <c r="BZ81" s="7"/>
      <c r="CA81" s="7"/>
      <c r="CB81" s="7"/>
      <c r="CC81" s="7"/>
      <c r="CD81" s="7"/>
      <c r="CE81" s="7"/>
      <c r="CF81" s="7"/>
      <c r="CG81" s="7"/>
      <c r="CH81" s="7"/>
      <c r="CI81" s="7"/>
      <c r="CJ81" s="7"/>
      <c r="CK81" s="7"/>
      <c r="CL81" s="7"/>
      <c r="CM81" s="7"/>
      <c r="CN81" s="7"/>
      <c r="CO81" s="7"/>
      <c r="CP81" s="7"/>
      <c r="CQ81" s="7"/>
      <c r="CR81" s="7"/>
      <c r="CS81" s="7"/>
      <c r="CT81" s="7"/>
      <c r="CU81" s="7"/>
      <c r="CV81" s="7"/>
      <c r="CW81" s="7"/>
      <c r="CX81" s="7"/>
      <c r="CY81" s="7"/>
      <c r="CZ81" s="7"/>
      <c r="DA81" s="7"/>
      <c r="DB81" s="7"/>
      <c r="DC81" s="7"/>
      <c r="DD81" s="7"/>
      <c r="DE81" s="7"/>
      <c r="DF81" s="7"/>
      <c r="DG81" s="7"/>
      <c r="DH81" s="7"/>
      <c r="DI81" s="7"/>
      <c r="DJ81" s="7"/>
      <c r="DK81" s="7"/>
      <c r="DL81" s="7"/>
      <c r="DM81" s="7"/>
      <c r="DN81" s="7"/>
      <c r="DO81" s="7"/>
      <c r="DP81" s="7"/>
      <c r="DQ81" s="7"/>
      <c r="DR81" s="7"/>
      <c r="DS81" s="7"/>
      <c r="DT81" s="7"/>
      <c r="DU81" s="7"/>
      <c r="DV81" s="7"/>
      <c r="DW81" s="7"/>
      <c r="DX81" s="7"/>
      <c r="DY81" s="7"/>
      <c r="DZ81" s="7"/>
      <c r="EA81" s="7"/>
      <c r="EB81" s="7"/>
      <c r="EC81" s="7"/>
      <c r="ED81" s="7"/>
      <c r="EE81" s="7"/>
      <c r="EF81" s="7"/>
      <c r="EG81" s="7"/>
      <c r="EH81" s="7"/>
      <c r="EI81" s="7"/>
      <c r="EJ81" s="7"/>
      <c r="EK81" s="7"/>
      <c r="EL81" s="7"/>
      <c r="EM81" s="7"/>
      <c r="EN81" s="7"/>
      <c r="EO81" s="7"/>
      <c r="EP81" s="7"/>
      <c r="EQ81" s="7"/>
      <c r="ER81" s="7"/>
      <c r="ES81" s="7"/>
      <c r="ET81" s="7"/>
      <c r="EU81" s="7"/>
      <c r="EV81" s="7"/>
      <c r="EW81" s="7"/>
      <c r="EX81" s="7"/>
      <c r="EY81" s="7"/>
      <c r="EZ81" s="7"/>
      <c r="FA81" s="7"/>
      <c r="FB81" s="7"/>
      <c r="FC81" s="7"/>
      <c r="FD81" s="7"/>
      <c r="FE81" s="7"/>
      <c r="FF81" s="7"/>
      <c r="FG81" s="7"/>
      <c r="FH81" s="7"/>
      <c r="FI81" s="7"/>
      <c r="FJ81" s="7"/>
      <c r="FK81" s="7"/>
      <c r="FL81" s="7"/>
      <c r="FM81" s="7"/>
      <c r="FN81" s="7"/>
      <c r="FO81" s="7"/>
      <c r="FP81" s="7"/>
      <c r="FQ81" s="7"/>
      <c r="FR81" s="7"/>
      <c r="FS81" s="7"/>
      <c r="FT81" s="7"/>
      <c r="FU81" s="7"/>
      <c r="FV81" s="7"/>
      <c r="FW81" s="7"/>
      <c r="FX81" s="7"/>
      <c r="FY81" s="7"/>
      <c r="FZ81" s="7"/>
      <c r="GA81" s="7"/>
      <c r="GB81" s="7"/>
      <c r="GC81" s="7"/>
      <c r="GD81" s="7"/>
      <c r="GE81" s="7"/>
      <c r="GF81" s="7"/>
      <c r="GG81" s="7"/>
      <c r="GH81" s="7"/>
      <c r="GI81" s="7"/>
      <c r="GJ81" s="7"/>
      <c r="GK81" s="7"/>
      <c r="GL81" s="7"/>
      <c r="GM81" s="7"/>
      <c r="GN81" s="7"/>
      <c r="GO81" s="7"/>
      <c r="GP81" s="7"/>
      <c r="GQ81" s="7"/>
      <c r="GR81" s="7"/>
      <c r="GS81" s="7"/>
      <c r="GT81" s="7"/>
      <c r="GU81" s="7"/>
      <c r="GV81" s="7"/>
      <c r="GW81" s="7"/>
      <c r="GX81" s="7"/>
      <c r="GY81" s="7"/>
      <c r="GZ81" s="7"/>
      <c r="HA81" s="7"/>
      <c r="HB81" s="7"/>
      <c r="HC81" s="7"/>
      <c r="HD81" s="7"/>
      <c r="HE81" s="7"/>
      <c r="HF81" s="7"/>
      <c r="HG81" s="7"/>
      <c r="HH81" s="7"/>
      <c r="HI81" s="7"/>
      <c r="HJ81" s="7"/>
      <c r="HK81" s="7"/>
      <c r="HL81" s="7"/>
      <c r="HM81" s="7"/>
      <c r="HN81" s="7"/>
      <c r="HO81" s="7"/>
      <c r="HP81" s="7"/>
      <c r="HQ81" s="7"/>
      <c r="HR81" s="7"/>
      <c r="HS81" s="7"/>
      <c r="HT81" s="7"/>
      <c r="HU81" s="7"/>
      <c r="HV81" s="7"/>
      <c r="HW81" s="7"/>
      <c r="HX81" s="7"/>
      <c r="HY81" s="7"/>
      <c r="HZ81" s="7"/>
      <c r="IA81" s="7"/>
      <c r="IB81" s="7"/>
      <c r="IC81" s="7"/>
      <c r="ID81" s="7"/>
      <c r="IE81" s="7"/>
      <c r="IF81" s="7"/>
      <c r="IG81" s="7"/>
      <c r="IH81" s="7"/>
      <c r="II81" s="7"/>
      <c r="IJ81" s="7"/>
      <c r="IK81" s="7"/>
      <c r="IL81" s="7"/>
      <c r="IM81" s="7"/>
      <c r="IN81" s="7"/>
      <c r="IO81" s="7"/>
      <c r="IP81" s="7"/>
      <c r="IQ81" s="7"/>
      <c r="IR81" s="7"/>
      <c r="IS81" s="7"/>
      <c r="IT81" s="7"/>
      <c r="IU81" s="7"/>
      <c r="IV81" s="7"/>
    </row>
    <row r="82" spans="2:256" s="13" customFormat="1" ht="24.75" customHeight="1">
      <c r="B82" s="14"/>
      <c r="C82" s="15" t="s">
        <v>107</v>
      </c>
      <c r="D82" s="16"/>
      <c r="E82" s="16"/>
      <c r="F82" s="16"/>
      <c r="G82" s="16"/>
      <c r="H82" s="16"/>
      <c r="I82" s="16"/>
      <c r="J82" s="16"/>
      <c r="K82" s="16"/>
      <c r="L82" s="16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  <c r="BA82" s="7"/>
      <c r="BB82" s="7"/>
      <c r="BC82" s="7"/>
      <c r="BD82" s="7"/>
      <c r="BE82" s="7"/>
      <c r="BF82" s="7"/>
      <c r="BG82" s="7"/>
      <c r="BH82" s="7"/>
      <c r="BI82" s="7"/>
      <c r="BJ82" s="7"/>
      <c r="BK82" s="7"/>
      <c r="BL82" s="7"/>
      <c r="BM82" s="7"/>
      <c r="BN82" s="7"/>
      <c r="BO82" s="7"/>
      <c r="BP82" s="7"/>
      <c r="BQ82" s="7"/>
      <c r="BR82" s="7"/>
      <c r="BS82" s="7"/>
      <c r="BT82" s="7"/>
      <c r="BU82" s="7"/>
      <c r="BV82" s="7"/>
      <c r="BW82" s="7"/>
      <c r="BX82" s="7"/>
      <c r="BY82" s="7"/>
      <c r="BZ82" s="7"/>
      <c r="CA82" s="7"/>
      <c r="CB82" s="7"/>
      <c r="CC82" s="7"/>
      <c r="CD82" s="7"/>
      <c r="CE82" s="7"/>
      <c r="CF82" s="7"/>
      <c r="CG82" s="7"/>
      <c r="CH82" s="7"/>
      <c r="CI82" s="7"/>
      <c r="CJ82" s="7"/>
      <c r="CK82" s="7"/>
      <c r="CL82" s="7"/>
      <c r="CM82" s="7"/>
      <c r="CN82" s="7"/>
      <c r="CO82" s="7"/>
      <c r="CP82" s="7"/>
      <c r="CQ82" s="7"/>
      <c r="CR82" s="7"/>
      <c r="CS82" s="7"/>
      <c r="CT82" s="7"/>
      <c r="CU82" s="7"/>
      <c r="CV82" s="7"/>
      <c r="CW82" s="7"/>
      <c r="CX82" s="7"/>
      <c r="CY82" s="7"/>
      <c r="CZ82" s="7"/>
      <c r="DA82" s="7"/>
      <c r="DB82" s="7"/>
      <c r="DC82" s="7"/>
      <c r="DD82" s="7"/>
      <c r="DE82" s="7"/>
      <c r="DF82" s="7"/>
      <c r="DG82" s="7"/>
      <c r="DH82" s="7"/>
      <c r="DI82" s="7"/>
      <c r="DJ82" s="7"/>
      <c r="DK82" s="7"/>
      <c r="DL82" s="7"/>
      <c r="DM82" s="7"/>
      <c r="DN82" s="7"/>
      <c r="DO82" s="7"/>
      <c r="DP82" s="7"/>
      <c r="DQ82" s="7"/>
      <c r="DR82" s="7"/>
      <c r="DS82" s="7"/>
      <c r="DT82" s="7"/>
      <c r="DU82" s="7"/>
      <c r="DV82" s="7"/>
      <c r="DW82" s="7"/>
      <c r="DX82" s="7"/>
      <c r="DY82" s="7"/>
      <c r="DZ82" s="7"/>
      <c r="EA82" s="7"/>
      <c r="EB82" s="7"/>
      <c r="EC82" s="7"/>
      <c r="ED82" s="7"/>
      <c r="EE82" s="7"/>
      <c r="EF82" s="7"/>
      <c r="EG82" s="7"/>
      <c r="EH82" s="7"/>
      <c r="EI82" s="7"/>
      <c r="EJ82" s="7"/>
      <c r="EK82" s="7"/>
      <c r="EL82" s="7"/>
      <c r="EM82" s="7"/>
      <c r="EN82" s="7"/>
      <c r="EO82" s="7"/>
      <c r="EP82" s="7"/>
      <c r="EQ82" s="7"/>
      <c r="ER82" s="7"/>
      <c r="ES82" s="7"/>
      <c r="ET82" s="7"/>
      <c r="EU82" s="7"/>
      <c r="EV82" s="7"/>
      <c r="EW82" s="7"/>
      <c r="EX82" s="7"/>
      <c r="EY82" s="7"/>
      <c r="EZ82" s="7"/>
      <c r="FA82" s="7"/>
      <c r="FB82" s="7"/>
      <c r="FC82" s="7"/>
      <c r="FD82" s="7"/>
      <c r="FE82" s="7"/>
      <c r="FF82" s="7"/>
      <c r="FG82" s="7"/>
      <c r="FH82" s="7"/>
      <c r="FI82" s="7"/>
      <c r="FJ82" s="7"/>
      <c r="FK82" s="7"/>
      <c r="FL82" s="7"/>
      <c r="FM82" s="7"/>
      <c r="FN82" s="7"/>
      <c r="FO82" s="7"/>
      <c r="FP82" s="7"/>
      <c r="FQ82" s="7"/>
      <c r="FR82" s="7"/>
      <c r="FS82" s="7"/>
      <c r="FT82" s="7"/>
      <c r="FU82" s="7"/>
      <c r="FV82" s="7"/>
      <c r="FW82" s="7"/>
      <c r="FX82" s="7"/>
      <c r="FY82" s="7"/>
      <c r="FZ82" s="7"/>
      <c r="GA82" s="7"/>
      <c r="GB82" s="7"/>
      <c r="GC82" s="7"/>
      <c r="GD82" s="7"/>
      <c r="GE82" s="7"/>
      <c r="GF82" s="7"/>
      <c r="GG82" s="7"/>
      <c r="GH82" s="7"/>
      <c r="GI82" s="7"/>
      <c r="GJ82" s="7"/>
      <c r="GK82" s="7"/>
      <c r="GL82" s="7"/>
      <c r="GM82" s="7"/>
      <c r="GN82" s="7"/>
      <c r="GO82" s="7"/>
      <c r="GP82" s="7"/>
      <c r="GQ82" s="7"/>
      <c r="GR82" s="7"/>
      <c r="GS82" s="7"/>
      <c r="GT82" s="7"/>
      <c r="GU82" s="7"/>
      <c r="GV82" s="7"/>
      <c r="GW82" s="7"/>
      <c r="GX82" s="7"/>
      <c r="GY82" s="7"/>
      <c r="GZ82" s="7"/>
      <c r="HA82" s="7"/>
      <c r="HB82" s="7"/>
      <c r="HC82" s="7"/>
      <c r="HD82" s="7"/>
      <c r="HE82" s="7"/>
      <c r="HF82" s="7"/>
      <c r="HG82" s="7"/>
      <c r="HH82" s="7"/>
      <c r="HI82" s="7"/>
      <c r="HJ82" s="7"/>
      <c r="HK82" s="7"/>
      <c r="HL82" s="7"/>
      <c r="HM82" s="7"/>
      <c r="HN82" s="7"/>
      <c r="HO82" s="7"/>
      <c r="HP82" s="7"/>
      <c r="HQ82" s="7"/>
      <c r="HR82" s="7"/>
      <c r="HS82" s="7"/>
      <c r="HT82" s="7"/>
      <c r="HU82" s="7"/>
      <c r="HV82" s="7"/>
      <c r="HW82" s="7"/>
      <c r="HX82" s="7"/>
      <c r="HY82" s="7"/>
      <c r="HZ82" s="7"/>
      <c r="IA82" s="7"/>
      <c r="IB82" s="7"/>
      <c r="IC82" s="7"/>
      <c r="ID82" s="7"/>
      <c r="IE82" s="7"/>
      <c r="IF82" s="7"/>
      <c r="IG82" s="7"/>
      <c r="IH82" s="7"/>
      <c r="II82" s="7"/>
      <c r="IJ82" s="7"/>
      <c r="IK82" s="7"/>
      <c r="IL82" s="7"/>
      <c r="IM82" s="7"/>
      <c r="IN82" s="7"/>
      <c r="IO82" s="7"/>
      <c r="IP82" s="7"/>
      <c r="IQ82" s="7"/>
      <c r="IR82" s="7"/>
      <c r="IS82" s="7"/>
      <c r="IT82" s="7"/>
      <c r="IU82" s="7"/>
      <c r="IV82" s="7"/>
    </row>
    <row r="83" spans="2:12" s="7" customFormat="1" ht="30.75" customHeight="1">
      <c r="B83" s="17"/>
      <c r="C83" s="17" t="s">
        <v>120</v>
      </c>
      <c r="D83" s="17"/>
      <c r="E83" s="17"/>
      <c r="F83" s="17"/>
      <c r="G83" s="17"/>
      <c r="H83" s="17"/>
      <c r="I83" s="17"/>
      <c r="J83" s="17"/>
      <c r="K83" s="17"/>
      <c r="L83" s="17"/>
    </row>
    <row r="84" spans="2:12" s="7" customFormat="1" ht="13.5" customHeight="1">
      <c r="B84" s="14"/>
      <c r="C84" s="15"/>
      <c r="D84" s="16"/>
      <c r="E84" s="16"/>
      <c r="F84" s="16"/>
      <c r="G84" s="16"/>
      <c r="H84" s="16"/>
      <c r="I84" s="16"/>
      <c r="J84" s="16"/>
      <c r="K84" s="16"/>
      <c r="L84" s="16"/>
    </row>
    <row r="85" spans="2:12" ht="14.25" customHeight="1">
      <c r="B85" s="162" t="s">
        <v>118</v>
      </c>
      <c r="C85" s="162"/>
      <c r="D85" s="18"/>
      <c r="E85" s="18"/>
      <c r="F85" s="18"/>
      <c r="G85" s="19"/>
      <c r="H85" s="20"/>
      <c r="I85" s="20"/>
      <c r="J85" s="20"/>
      <c r="K85" s="20"/>
      <c r="L85" s="20"/>
    </row>
    <row r="86" spans="2:12" ht="14.25" customHeight="1">
      <c r="B86" s="154"/>
      <c r="C86" s="162" t="s">
        <v>151</v>
      </c>
      <c r="D86" s="162"/>
      <c r="E86" s="162"/>
      <c r="F86" s="162"/>
      <c r="G86" s="19"/>
      <c r="H86" s="20"/>
      <c r="I86" s="20"/>
      <c r="J86" s="20"/>
      <c r="K86" s="20"/>
      <c r="L86" s="20"/>
    </row>
    <row r="87" spans="2:12" ht="12.75" customHeight="1">
      <c r="B87" s="21">
        <v>1</v>
      </c>
      <c r="C87" s="164" t="s">
        <v>121</v>
      </c>
      <c r="D87" s="164"/>
      <c r="E87" s="164"/>
      <c r="F87" s="164"/>
      <c r="G87" s="164"/>
      <c r="H87" s="164"/>
      <c r="I87" s="164"/>
      <c r="J87" s="164"/>
      <c r="K87" s="164"/>
      <c r="L87" s="164"/>
    </row>
    <row r="88" spans="2:12" ht="15" customHeight="1">
      <c r="B88" s="21">
        <v>2</v>
      </c>
      <c r="C88" s="164" t="s">
        <v>126</v>
      </c>
      <c r="D88" s="164"/>
      <c r="E88" s="164"/>
      <c r="F88" s="164"/>
      <c r="G88" s="164"/>
      <c r="H88" s="164"/>
      <c r="I88" s="164"/>
      <c r="J88" s="164"/>
      <c r="K88" s="164"/>
      <c r="L88" s="164"/>
    </row>
    <row r="89" spans="2:12" ht="12" customHeight="1">
      <c r="B89" s="21">
        <v>3</v>
      </c>
      <c r="C89" s="165" t="s">
        <v>123</v>
      </c>
      <c r="D89" s="165"/>
      <c r="E89" s="165"/>
      <c r="F89" s="165"/>
      <c r="G89" s="165"/>
      <c r="H89" s="165"/>
      <c r="I89" s="165"/>
      <c r="J89" s="165"/>
      <c r="K89" s="165"/>
      <c r="L89" s="165"/>
    </row>
    <row r="90" spans="2:12" s="8" customFormat="1" ht="12" customHeight="1">
      <c r="B90" s="21">
        <v>4</v>
      </c>
      <c r="C90" s="166" t="s">
        <v>119</v>
      </c>
      <c r="D90" s="166"/>
      <c r="E90" s="166"/>
      <c r="F90" s="166"/>
      <c r="G90" s="166"/>
      <c r="H90" s="166"/>
      <c r="I90" s="166"/>
      <c r="J90" s="166"/>
      <c r="K90" s="166"/>
      <c r="L90" s="166"/>
    </row>
    <row r="91" spans="2:12" ht="24.75" customHeight="1">
      <c r="B91" s="22">
        <v>5</v>
      </c>
      <c r="C91" s="163" t="s">
        <v>154</v>
      </c>
      <c r="D91" s="163"/>
      <c r="E91" s="163"/>
      <c r="F91" s="163"/>
      <c r="G91" s="163"/>
      <c r="H91" s="163"/>
      <c r="I91" s="113"/>
      <c r="J91" s="113"/>
      <c r="K91" s="113"/>
      <c r="L91" s="113"/>
    </row>
    <row r="92" spans="2:12" ht="14.25" customHeight="1">
      <c r="B92" s="22">
        <v>6</v>
      </c>
      <c r="C92" s="112" t="s">
        <v>122</v>
      </c>
      <c r="D92" s="112"/>
      <c r="E92" s="112"/>
      <c r="F92" s="112"/>
      <c r="G92" s="112"/>
      <c r="H92" s="112"/>
      <c r="I92" s="112"/>
      <c r="J92" s="112"/>
      <c r="K92" s="112"/>
      <c r="L92" s="112"/>
    </row>
    <row r="93" spans="2:12" ht="12.75" customHeight="1">
      <c r="B93" s="22">
        <v>7</v>
      </c>
      <c r="C93" s="163" t="s">
        <v>124</v>
      </c>
      <c r="D93" s="163"/>
      <c r="E93" s="163"/>
      <c r="F93" s="163"/>
      <c r="G93" s="163"/>
      <c r="H93" s="163"/>
      <c r="I93" s="163"/>
      <c r="J93" s="163"/>
      <c r="K93" s="163"/>
      <c r="L93" s="163"/>
    </row>
    <row r="94" spans="2:12" ht="13.5" customHeight="1">
      <c r="B94" s="14"/>
      <c r="C94" s="163"/>
      <c r="D94" s="163"/>
      <c r="E94" s="163"/>
      <c r="F94" s="163"/>
      <c r="G94" s="163"/>
      <c r="H94" s="163"/>
      <c r="I94" s="163"/>
      <c r="J94" s="163"/>
      <c r="K94" s="163"/>
      <c r="L94" s="163"/>
    </row>
  </sheetData>
  <sheetProtection password="F69C" sheet="1" objects="1" scenarios="1" selectLockedCells="1"/>
  <mergeCells count="25">
    <mergeCell ref="F4:F5"/>
    <mergeCell ref="E4:E5"/>
    <mergeCell ref="I4:I5"/>
    <mergeCell ref="J4:J5"/>
    <mergeCell ref="B85:C85"/>
    <mergeCell ref="D4:D5"/>
    <mergeCell ref="C94:L94"/>
    <mergeCell ref="K4:L4"/>
    <mergeCell ref="B4:B5"/>
    <mergeCell ref="C4:C5"/>
    <mergeCell ref="H4:H5"/>
    <mergeCell ref="G4:G5"/>
    <mergeCell ref="G2:H2"/>
    <mergeCell ref="G3:H3"/>
    <mergeCell ref="B3:F3"/>
    <mergeCell ref="B2:F2"/>
    <mergeCell ref="I2:L2"/>
    <mergeCell ref="I3:L3"/>
    <mergeCell ref="C86:F86"/>
    <mergeCell ref="C93:L93"/>
    <mergeCell ref="C87:L87"/>
    <mergeCell ref="C88:L88"/>
    <mergeCell ref="C89:L89"/>
    <mergeCell ref="C90:L90"/>
    <mergeCell ref="C91:H91"/>
  </mergeCells>
  <dataValidations count="1">
    <dataValidation allowBlank="1" showErrorMessage="1" sqref="B9:B78"/>
  </dataValidations>
  <printOptions horizontalCentered="1"/>
  <pageMargins left="0.46" right="0.5905511811023623" top="0.62" bottom="0.63" header="0.35433070866141736" footer="0.35433070866141736"/>
  <pageSetup horizontalDpi="600" verticalDpi="600" orientation="landscape" paperSize="9" scale="75" r:id="rId1"/>
  <headerFooter alignWithMargins="0">
    <oddHeader>&amp;L&amp;G</oddHeader>
  </headerFooter>
  <rowBreaks count="4" manualBreakCount="4">
    <brk id="32" min="1" max="11" man="1"/>
    <brk id="47" min="1" max="11" man="1"/>
    <brk id="57" min="1" max="11" man="1"/>
    <brk id="73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rada i socijalne politike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Sektor za zaštitu OSI</dc:creator>
  <cp:keywords/>
  <dc:description/>
  <cp:lastModifiedBy>Jelena Kotevic</cp:lastModifiedBy>
  <cp:lastPrinted>2011-03-29T09:23:39Z</cp:lastPrinted>
  <dcterms:created xsi:type="dcterms:W3CDTF">2006-06-17T11:39:37Z</dcterms:created>
  <dcterms:modified xsi:type="dcterms:W3CDTF">2016-03-07T11:12:36Z</dcterms:modified>
  <cp:category/>
  <cp:version/>
  <cp:contentType/>
  <cp:contentStatus/>
</cp:coreProperties>
</file>